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Als xlsx gespeichert\"/>
    </mc:Choice>
  </mc:AlternateContent>
  <xr:revisionPtr revIDLastSave="0" documentId="8_{293CC3EB-DA01-4968-8FFE-C1C53C0F38DF}" xr6:coauthVersionLast="47" xr6:coauthVersionMax="47" xr10:uidLastSave="{00000000-0000-0000-0000-000000000000}"/>
  <bookViews>
    <workbookView xWindow="4980" yWindow="2070" windowWidth="23145" windowHeight="13260"/>
  </bookViews>
  <sheets>
    <sheet name="Vorderseite" sheetId="1" r:id="rId1"/>
    <sheet name="Rückseite" sheetId="3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3" l="1"/>
  <c r="G6" i="3"/>
  <c r="G8" i="3"/>
  <c r="J8" i="3"/>
  <c r="G13" i="3"/>
  <c r="E22" i="3"/>
  <c r="G30" i="3"/>
  <c r="G15" i="3"/>
  <c r="G14" i="3"/>
  <c r="G16" i="3"/>
  <c r="J16" i="3"/>
  <c r="J22" i="3"/>
  <c r="E29" i="3"/>
  <c r="G29" i="3"/>
  <c r="H1" i="3"/>
  <c r="E27" i="3"/>
  <c r="G27" i="3"/>
  <c r="E28" i="3"/>
  <c r="G28" i="3"/>
  <c r="G31" i="3"/>
  <c r="J31" i="3"/>
</calcChain>
</file>

<file path=xl/sharedStrings.xml><?xml version="1.0" encoding="utf-8"?>
<sst xmlns="http://schemas.openxmlformats.org/spreadsheetml/2006/main" count="79" uniqueCount="62">
  <si>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</si>
  <si>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</si>
  <si>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</si>
  <si>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</si>
  <si>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</si>
  <si>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</si>
  <si>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</si>
  <si>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</si>
  <si>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</si>
  <si>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</si>
  <si>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</si>
  <si>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</si>
  <si>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</si>
  <si>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</si>
  <si>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</si>
  <si>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</si>
  <si>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</si>
  <si>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</si>
  <si>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</si>
  <si>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</si>
  <si>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</si>
  <si>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</si>
  <si>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</si>
  <si>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</si>
  <si>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</si>
  <si>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</si>
  <si>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</si>
  <si>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</si>
  <si>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</si>
  <si>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</si>
  <si>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</si>
  <si>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</si>
  <si>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</si>
  <si>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</si>
  <si>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</si>
  <si>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</si>
  <si>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Überbetriebliche Kurse / 
Cours interentreprises / 
Corsi interaziendali</t>
  </si>
  <si>
    <t>Berufskundlicher Unterricht / 
Enseignement des connaissances professionnelles / 
All’insegnamento professionale</t>
  </si>
  <si>
    <t xml:space="preserve">Qualifikationsbereich Praktische Arbeit / 
Domaine de qualification Travail pratique / 
Settore di qualificazione Lavoro pratico </t>
  </si>
  <si>
    <t>Qualifikationsbereich Berufskenntnisse / 
Domaine de qualification Connaissances professionnelles / 
Settore di qualificazione Conoscenze professionali</t>
  </si>
  <si>
    <t>Qualifikationsbereich Allgemeinbildung / 
Domaine de qualification Culture générale / 
Settore di qualificazione Cultura generale</t>
  </si>
  <si>
    <t>Noten**/
Notes**/
Note**</t>
  </si>
  <si>
    <t>Noten**/ Notes**/ Note**</t>
  </si>
  <si>
    <t>Erfahrungsnote / 
Note d'expérience / 
Nota dei luoghi di formazione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</si>
  <si>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</si>
  <si>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Arbeitssicherheit, Gesundheitsschutz, Umweltschutz, Werterhaltung / Sécurité au travail, protection de la santé, protection de l’environnement et maintien de la valeur / Sicurezza sul lavoro, protezione della salute, tutela dell’ambiente e mantenimento del valore</t>
  </si>
  <si>
    <t>Kundenberatung / Conseils à la clientèle / Consulenza alla clientela</t>
  </si>
  <si>
    <t>Arbeitssicherheit, Gesundheitsschutz, Umweltschutz und Werterhaltung / sécurité au travail, protection de la santé, protection de l’environnement et maintien de la valeur / Sicurezza sul lavoro, protezione della salute, tutela dell’ambiente e mantenimento del valore</t>
  </si>
  <si>
    <t>Handwerk und Technologie / Artisanat et technologie / 
Manualità e tecnologia</t>
  </si>
  <si>
    <t>Erfahrungsnote / Note d'expérience / La nota relativa</t>
  </si>
  <si>
    <t xml:space="preserve">                     : 2 =   Erfahrungsnote* /
                               Note d'expérience* /
                               Nota relativa*</t>
  </si>
  <si>
    <t>Schuhmacherin EFZ / Schuhmacher EFZ</t>
  </si>
  <si>
    <t>Cordonnière CFC / Cordonnier CFC</t>
  </si>
  <si>
    <t>Calzolaia AFC / Calzolaio AFC</t>
  </si>
  <si>
    <r>
      <t xml:space="preserve">Qualifikationsbereich vorgegebene praktische Arbeit VPA </t>
    </r>
    <r>
      <rPr>
        <sz val="9"/>
        <rFont val="Arial"/>
        <family val="2"/>
      </rPr>
      <t>(16 Stunden)</t>
    </r>
    <r>
      <rPr>
        <b/>
        <sz val="9"/>
        <rFont val="Arial"/>
        <family val="2"/>
      </rPr>
      <t xml:space="preserve"> / Domaine de qualification Travail pratique prescrit TPP </t>
    </r>
    <r>
      <rPr>
        <sz val="9"/>
        <rFont val="Arial"/>
        <family val="2"/>
      </rPr>
      <t>(16 heures)</t>
    </r>
    <r>
      <rPr>
        <b/>
        <sz val="9"/>
        <rFont val="Arial"/>
        <family val="2"/>
      </rPr>
      <t xml:space="preserve"> / Settore di qualificazione Lavoro pratico prestabilito LPP </t>
    </r>
    <r>
      <rPr>
        <sz val="9"/>
        <rFont val="Arial"/>
        <family val="2"/>
      </rPr>
      <t>(16 ore)</t>
    </r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</si>
  <si>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Settore di qualificazione Connoscenze professionali </t>
    </r>
    <r>
      <rPr>
        <sz val="9"/>
        <rFont val="Arial"/>
        <family val="2"/>
      </rPr>
      <t>(3 ore)</t>
    </r>
  </si>
  <si>
    <t xml:space="preserve">  : 7 =  Note des Qualifikationsbereichs* /
            Note de domaine de qualification* /
            Nota di settore di qualificazione*</t>
  </si>
  <si>
    <t>Gemäss der Verordnung über die berufliche Grundbildung vom 1.10.2010 (Stand am 15.10.2018) / Ordonnances sur la formation professionnelle initiale 1.10.2010 (Etat au 15.10.2018) / Ordinanze sulla formazione professionale di base 1.10.2010 (Stato al 15.10.2018)</t>
  </si>
  <si>
    <t>Gewicht. /
Pondéra. /
Pondera.</t>
  </si>
  <si>
    <t xml:space="preserve">: 100 = Gesamtnote* /
           Note globale* /
           Nota globale*
</t>
  </si>
  <si>
    <t>** Zulässige Eingabewerte</t>
  </si>
  <si>
    <t xml:space="preserve">  : 100 =  Note des Qualifikationsbereichs* /
            Note de domaine de qualification* /
            Nota di settore di qualificazione*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</si>
</sst>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.0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vertical="top"/>
    </xf>
    <xf numFmtId="0" fontId="5" fillId="0" borderId="0" xfId="0" applyFont="1" applyBorder="1" applyAlignment="1"/>
    <xf numFmtId="0" fontId="8" fillId="0" borderId="0" xfId="0" applyFont="1" applyFill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79" fontId="6" fillId="0" borderId="0" xfId="0" applyNumberFormat="1" applyFont="1" applyBorder="1" applyAlignment="1">
      <alignment horizontal="center" vertical="center"/>
    </xf>
    <xf numFmtId="179" fontId="6" fillId="0" borderId="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vertical="top" wrapText="1"/>
    </xf>
    <xf numFmtId="179" fontId="6" fillId="0" borderId="10" xfId="0" applyNumberFormat="1" applyFont="1" applyFill="1" applyBorder="1" applyAlignment="1" applyProtection="1">
      <alignment horizontal="center" vertical="center"/>
    </xf>
    <xf numFmtId="179" fontId="6" fillId="0" borderId="11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horizontal="right" vertical="top" wrapText="1"/>
    </xf>
    <xf numFmtId="49" fontId="10" fillId="0" borderId="11" xfId="0" applyNumberFormat="1" applyFont="1" applyBorder="1" applyAlignment="1">
      <alignment horizontal="center" vertical="top" wrapText="1"/>
    </xf>
    <xf numFmtId="179" fontId="6" fillId="0" borderId="12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79" fontId="6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 applyProtection="1">
      <alignment horizontal="left" vertical="top" wrapText="1"/>
    </xf>
    <xf numFmtId="0" fontId="5" fillId="0" borderId="0" xfId="0" applyFont="1" applyProtection="1"/>
    <xf numFmtId="49" fontId="2" fillId="0" borderId="0" xfId="0" applyNumberFormat="1" applyFont="1" applyBorder="1" applyAlignment="1" applyProtection="1">
      <alignment horizontal="left"/>
    </xf>
    <xf numFmtId="179" fontId="6" fillId="0" borderId="12" xfId="0" applyNumberFormat="1" applyFont="1" applyFill="1" applyBorder="1" applyAlignment="1" applyProtection="1">
      <alignment horizontal="center" vertical="center"/>
      <protection locked="0"/>
    </xf>
    <xf numFmtId="179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179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vertical="top" wrapText="1"/>
    </xf>
    <xf numFmtId="49" fontId="5" fillId="0" borderId="0" xfId="0" applyNumberFormat="1" applyFont="1" applyAlignment="1">
      <alignment vertical="top"/>
    </xf>
    <xf numFmtId="0" fontId="5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9" fontId="6" fillId="0" borderId="11" xfId="1" applyFont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6" fillId="0" borderId="0" xfId="0" applyFont="1" applyBorder="1" applyAlignment="1" applyProtection="1">
      <alignment horizontal="left"/>
      <protection locked="0"/>
    </xf>
    <xf numFmtId="0" fontId="6" fillId="0" borderId="17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left" wrapText="1"/>
    </xf>
    <xf numFmtId="0" fontId="6" fillId="0" borderId="0" xfId="0" applyFont="1" applyAlignment="1"/>
    <xf numFmtId="0" fontId="0" fillId="0" borderId="0" xfId="0" applyAlignment="1"/>
    <xf numFmtId="0" fontId="5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6" fillId="0" borderId="0" xfId="0" applyNumberFormat="1" applyFont="1" applyBorder="1" applyAlignment="1" applyProtection="1">
      <alignment horizontal="left"/>
      <protection locked="0"/>
    </xf>
    <xf numFmtId="14" fontId="6" fillId="0" borderId="17" xfId="0" applyNumberFormat="1" applyFont="1" applyBorder="1" applyAlignment="1" applyProtection="1">
      <alignment horizontal="left"/>
      <protection locked="0"/>
    </xf>
    <xf numFmtId="0" fontId="6" fillId="0" borderId="22" xfId="0" applyFont="1" applyBorder="1" applyAlignment="1" applyProtection="1">
      <alignment horizontal="left"/>
      <protection locked="0"/>
    </xf>
    <xf numFmtId="0" fontId="6" fillId="0" borderId="1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12" xfId="0" applyFont="1" applyBorder="1" applyAlignment="1" applyProtection="1">
      <alignment horizontal="left" vertical="top" wrapText="1"/>
      <protection locked="0"/>
    </xf>
    <xf numFmtId="0" fontId="7" fillId="0" borderId="20" xfId="0" applyFont="1" applyBorder="1" applyAlignment="1" applyProtection="1">
      <alignment horizontal="left" vertical="top" wrapText="1"/>
      <protection locked="0"/>
    </xf>
    <xf numFmtId="0" fontId="7" fillId="0" borderId="21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wrapText="1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vertical="top" wrapText="1" shrinkToFit="1"/>
    </xf>
    <xf numFmtId="0" fontId="5" fillId="0" borderId="0" xfId="0" applyFont="1"/>
    <xf numFmtId="49" fontId="5" fillId="0" borderId="11" xfId="0" applyNumberFormat="1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left" vertical="top" wrapText="1"/>
    </xf>
    <xf numFmtId="179" fontId="6" fillId="0" borderId="12" xfId="0" applyNumberFormat="1" applyFont="1" applyFill="1" applyBorder="1" applyAlignment="1" applyProtection="1">
      <alignment horizontal="center" vertical="center"/>
      <protection locked="0"/>
    </xf>
    <xf numFmtId="179" fontId="0" fillId="0" borderId="21" xfId="0" applyNumberFormat="1" applyBorder="1" applyAlignment="1" applyProtection="1">
      <protection locked="0"/>
    </xf>
    <xf numFmtId="49" fontId="5" fillId="0" borderId="21" xfId="0" applyNumberFormat="1" applyFont="1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5" fillId="0" borderId="12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49" fontId="5" fillId="0" borderId="0" xfId="0" applyNumberFormat="1" applyFont="1" applyAlignment="1">
      <alignment horizontal="left" vertical="top" wrapText="1"/>
    </xf>
    <xf numFmtId="49" fontId="5" fillId="0" borderId="20" xfId="0" applyNumberFormat="1" applyFont="1" applyBorder="1" applyAlignment="1">
      <alignment horizontal="left" vertical="top" wrapText="1"/>
    </xf>
    <xf numFmtId="49" fontId="5" fillId="0" borderId="21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 applyProtection="1">
      <alignment horizontal="left" vertical="top" wrapText="1"/>
      <protection locked="0"/>
    </xf>
    <xf numFmtId="49" fontId="5" fillId="0" borderId="2" xfId="0" applyNumberFormat="1" applyFont="1" applyBorder="1" applyAlignment="1" applyProtection="1">
      <alignment horizontal="left" vertical="top" wrapText="1"/>
      <protection locked="0"/>
    </xf>
    <xf numFmtId="49" fontId="5" fillId="0" borderId="3" xfId="0" applyNumberFormat="1" applyFont="1" applyBorder="1" applyAlignment="1" applyProtection="1">
      <alignment horizontal="left" vertical="top" wrapText="1"/>
      <protection locked="0"/>
    </xf>
    <xf numFmtId="179" fontId="6" fillId="0" borderId="11" xfId="0" applyNumberFormat="1" applyFont="1" applyBorder="1" applyAlignment="1" applyProtection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0" fontId="0" fillId="0" borderId="23" xfId="0" applyBorder="1"/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/>
    <xf numFmtId="49" fontId="2" fillId="0" borderId="17" xfId="0" applyNumberFormat="1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top" wrapText="1"/>
    </xf>
    <xf numFmtId="49" fontId="5" fillId="0" borderId="24" xfId="0" applyNumberFormat="1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 applyProtection="1">
      <alignment horizontal="left" vertical="top" wrapText="1"/>
      <protection locked="0"/>
    </xf>
    <xf numFmtId="49" fontId="5" fillId="0" borderId="20" xfId="0" applyNumberFormat="1" applyFont="1" applyBorder="1" applyAlignment="1" applyProtection="1">
      <alignment horizontal="left" vertical="top" wrapText="1"/>
      <protection locked="0"/>
    </xf>
    <xf numFmtId="49" fontId="5" fillId="0" borderId="21" xfId="0" applyNumberFormat="1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12" xfId="0" applyNumberFormat="1" applyFont="1" applyBorder="1" applyAlignment="1">
      <alignment horizontal="left" vertical="top" wrapText="1"/>
    </xf>
    <xf numFmtId="0" fontId="5" fillId="0" borderId="20" xfId="0" applyNumberFormat="1" applyFont="1" applyBorder="1" applyAlignment="1">
      <alignment horizontal="left" vertical="top" wrapText="1"/>
    </xf>
    <xf numFmtId="0" fontId="5" fillId="0" borderId="21" xfId="0" applyNumberFormat="1" applyFont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5" fillId="0" borderId="1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6" fillId="0" borderId="0" xfId="0" applyFont="1" applyAlignment="1">
      <alignment horizontal="left"/>
    </xf>
    <xf numFmtId="0" fontId="6" fillId="0" borderId="17" xfId="0" applyFont="1" applyBorder="1" applyAlignment="1"/>
    <xf numFmtId="0" fontId="5" fillId="0" borderId="0" xfId="0" applyFont="1" applyAlignment="1"/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9525</xdr:rowOff>
    </xdr:from>
    <xdr:to>
      <xdr:col>6</xdr:col>
      <xdr:colOff>847725</xdr:colOff>
      <xdr:row>39</xdr:row>
      <xdr:rowOff>1524000</xdr:rowOff>
    </xdr:to>
    <xdr:pic>
      <xdr:nvPicPr>
        <xdr:cNvPr id="1078" name="Picture 5" descr="Unbenannt">
          <a:extLst>
            <a:ext uri="{FF2B5EF4-FFF2-40B4-BE49-F238E27FC236}">
              <a16:creationId xmlns:a16="http://schemas.microsoft.com/office/drawing/2014/main" id="{7C7F0D0A-4942-F2D6-92D2-E31D0FD54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77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zoomScale="250" zoomScaleNormal="250" workbookViewId="0">
      <selection activeCell="A10" sqref="A10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2">
        <v>36104</v>
      </c>
      <c r="B1" s="52" t="s">
        <v>51</v>
      </c>
      <c r="C1" s="52"/>
      <c r="D1" s="52"/>
      <c r="E1" s="53"/>
      <c r="F1" s="51" t="s">
        <v>25</v>
      </c>
      <c r="G1" s="56"/>
    </row>
    <row r="2" spans="1:8" s="3" customFormat="1" ht="14.25" customHeight="1" x14ac:dyDescent="0.2">
      <c r="B2" s="52" t="s">
        <v>52</v>
      </c>
      <c r="C2" s="52"/>
      <c r="D2" s="52"/>
      <c r="E2" s="53"/>
      <c r="F2" s="51"/>
      <c r="G2" s="57"/>
    </row>
    <row r="3" spans="1:8" s="3" customFormat="1" ht="14.25" customHeight="1" x14ac:dyDescent="0.2">
      <c r="B3" s="52" t="s">
        <v>53</v>
      </c>
      <c r="C3" s="52"/>
      <c r="D3" s="52"/>
      <c r="E3" s="53"/>
      <c r="F3" s="54" t="s">
        <v>26</v>
      </c>
      <c r="G3" s="58"/>
    </row>
    <row r="4" spans="1:8" s="3" customFormat="1" ht="15.75" customHeight="1" x14ac:dyDescent="0.15">
      <c r="F4" s="55"/>
      <c r="G4" s="49"/>
    </row>
    <row r="5" spans="1:8" s="3" customFormat="1" ht="15.75" customHeight="1" thickBot="1" x14ac:dyDescent="0.2">
      <c r="F5" s="42"/>
    </row>
    <row r="6" spans="1:8" s="2" customFormat="1" ht="17.25" customHeight="1" x14ac:dyDescent="0.2">
      <c r="A6" s="18"/>
      <c r="B6" s="76" t="s">
        <v>16</v>
      </c>
      <c r="C6" s="76"/>
      <c r="D6" s="76"/>
      <c r="E6" s="76"/>
      <c r="F6" s="76"/>
      <c r="G6" s="19"/>
      <c r="H6" s="11"/>
    </row>
    <row r="7" spans="1:8" s="2" customFormat="1" ht="17.25" customHeight="1" thickBot="1" x14ac:dyDescent="0.25">
      <c r="A7" s="77" t="s">
        <v>27</v>
      </c>
      <c r="B7" s="78"/>
      <c r="C7" s="78"/>
      <c r="D7" s="78"/>
      <c r="E7" s="78"/>
      <c r="F7" s="78"/>
      <c r="G7" s="79"/>
      <c r="H7" s="11"/>
    </row>
    <row r="8" spans="1:8" s="3" customFormat="1" ht="11.25" customHeight="1" x14ac:dyDescent="0.15"/>
    <row r="9" spans="1:8" s="3" customFormat="1" ht="21" customHeight="1" x14ac:dyDescent="0.15">
      <c r="A9" s="80" t="s">
        <v>57</v>
      </c>
      <c r="B9" s="80"/>
      <c r="C9" s="80"/>
      <c r="D9" s="80"/>
      <c r="E9" s="80"/>
      <c r="F9" s="80"/>
      <c r="G9" s="80"/>
    </row>
    <row r="10" spans="1:8" s="2" customFormat="1" x14ac:dyDescent="0.2"/>
    <row r="11" spans="1:8" s="5" customFormat="1" ht="12" customHeight="1" x14ac:dyDescent="0.2">
      <c r="A11" s="75" t="s">
        <v>28</v>
      </c>
      <c r="B11" s="75"/>
      <c r="C11" s="75"/>
      <c r="D11" s="75"/>
      <c r="E11" s="75"/>
      <c r="F11" s="75"/>
      <c r="G11" s="75"/>
    </row>
    <row r="12" spans="1:8" s="3" customFormat="1" ht="9" x14ac:dyDescent="0.15"/>
    <row r="13" spans="1:8" s="3" customFormat="1" ht="9" x14ac:dyDescent="0.15">
      <c r="A13" s="81" t="s">
        <v>0</v>
      </c>
      <c r="B13" s="81"/>
      <c r="C13" s="48"/>
      <c r="D13" s="48"/>
      <c r="E13" s="48"/>
      <c r="F13" s="48"/>
      <c r="G13" s="48"/>
    </row>
    <row r="14" spans="1:8" s="5" customFormat="1" ht="10.5" customHeight="1" x14ac:dyDescent="0.2">
      <c r="A14" s="82"/>
      <c r="B14" s="82"/>
      <c r="C14" s="49"/>
      <c r="D14" s="49"/>
      <c r="E14" s="49"/>
      <c r="F14" s="49"/>
      <c r="G14" s="49"/>
    </row>
    <row r="15" spans="1:8" s="3" customFormat="1" ht="9" x14ac:dyDescent="0.15"/>
    <row r="16" spans="1:8" s="3" customFormat="1" ht="9" x14ac:dyDescent="0.15">
      <c r="A16" s="81" t="s">
        <v>3</v>
      </c>
      <c r="B16" s="81"/>
      <c r="C16" s="50"/>
      <c r="D16" s="48"/>
      <c r="E16" s="48"/>
      <c r="F16" s="48"/>
      <c r="G16" s="48"/>
    </row>
    <row r="17" spans="1:7" s="5" customFormat="1" ht="12" x14ac:dyDescent="0.2">
      <c r="A17" s="82"/>
      <c r="B17" s="82"/>
      <c r="C17" s="49"/>
      <c r="D17" s="49"/>
      <c r="E17" s="49"/>
      <c r="F17" s="49"/>
      <c r="G17" s="49"/>
    </row>
    <row r="18" spans="1:7" s="2" customFormat="1" ht="13.5" customHeight="1" x14ac:dyDescent="0.2"/>
    <row r="19" spans="1:7" s="3" customFormat="1" ht="9" x14ac:dyDescent="0.15">
      <c r="A19" s="12"/>
      <c r="B19" s="13"/>
      <c r="C19" s="13"/>
      <c r="D19" s="13"/>
      <c r="E19" s="13"/>
      <c r="F19" s="13"/>
      <c r="G19" s="14"/>
    </row>
    <row r="20" spans="1:7" s="5" customFormat="1" ht="12" x14ac:dyDescent="0.2">
      <c r="A20" s="59" t="s">
        <v>1</v>
      </c>
      <c r="B20" s="60"/>
      <c r="C20" s="60"/>
      <c r="D20" s="60"/>
      <c r="E20" s="60"/>
      <c r="F20" s="60"/>
      <c r="G20" s="61"/>
    </row>
    <row r="21" spans="1:7" s="3" customFormat="1" ht="9" x14ac:dyDescent="0.15">
      <c r="A21" s="62" t="s">
        <v>29</v>
      </c>
      <c r="B21" s="63"/>
      <c r="C21" s="63"/>
      <c r="D21" s="63"/>
      <c r="E21" s="63"/>
      <c r="F21" s="63"/>
      <c r="G21" s="64"/>
    </row>
    <row r="22" spans="1:7" s="3" customFormat="1" ht="9" x14ac:dyDescent="0.15">
      <c r="A22" s="15"/>
      <c r="B22" s="16"/>
      <c r="C22" s="16"/>
      <c r="D22" s="16"/>
      <c r="E22" s="16"/>
      <c r="F22" s="16"/>
      <c r="G22" s="17"/>
    </row>
    <row r="23" spans="1:7" s="2" customFormat="1" ht="10.5" customHeight="1" x14ac:dyDescent="0.2"/>
    <row r="24" spans="1:7" s="5" customFormat="1" ht="12" x14ac:dyDescent="0.2">
      <c r="A24" s="65" t="s">
        <v>2</v>
      </c>
      <c r="B24" s="66"/>
      <c r="C24" s="66"/>
      <c r="D24" s="66"/>
      <c r="E24" s="66"/>
      <c r="F24" s="66"/>
      <c r="G24" s="66"/>
    </row>
    <row r="25" spans="1:7" s="3" customFormat="1" ht="9" x14ac:dyDescent="0.15"/>
    <row r="26" spans="1:7" s="3" customFormat="1" ht="30" customHeight="1" x14ac:dyDescent="0.15">
      <c r="A26" s="67" t="s">
        <v>13</v>
      </c>
      <c r="B26" s="68"/>
      <c r="C26" s="68"/>
      <c r="D26" s="68"/>
      <c r="E26" s="68"/>
      <c r="F26" s="68"/>
      <c r="G26" s="68"/>
    </row>
    <row r="27" spans="1:7" s="3" customFormat="1" ht="9" x14ac:dyDescent="0.15"/>
    <row r="28" spans="1:7" s="3" customFormat="1" ht="187.5" customHeight="1" x14ac:dyDescent="0.15">
      <c r="A28" s="69"/>
      <c r="B28" s="70"/>
      <c r="C28" s="70"/>
      <c r="D28" s="70"/>
      <c r="E28" s="70"/>
      <c r="F28" s="70"/>
      <c r="G28" s="71"/>
    </row>
    <row r="29" spans="1:7" s="3" customFormat="1" ht="9" x14ac:dyDescent="0.15"/>
    <row r="30" spans="1:7" s="3" customFormat="1" ht="9" x14ac:dyDescent="0.15">
      <c r="A30" s="72" t="s">
        <v>4</v>
      </c>
      <c r="B30" s="72"/>
      <c r="C30" s="72"/>
      <c r="E30" s="72" t="s">
        <v>30</v>
      </c>
      <c r="F30" s="72"/>
      <c r="G30" s="72"/>
    </row>
    <row r="31" spans="1:7" s="3" customFormat="1" ht="9" x14ac:dyDescent="0.15">
      <c r="A31" s="72"/>
      <c r="B31" s="72"/>
      <c r="C31" s="72"/>
      <c r="E31" s="72"/>
      <c r="F31" s="72"/>
      <c r="G31" s="72"/>
    </row>
    <row r="32" spans="1:7" s="3" customFormat="1" ht="33.75" customHeight="1" x14ac:dyDescent="0.2">
      <c r="A32" s="57"/>
      <c r="B32" s="49"/>
      <c r="C32" s="49"/>
      <c r="E32" s="49"/>
      <c r="F32" s="49"/>
      <c r="G32" s="49"/>
    </row>
    <row r="33" spans="1:7" s="3" customFormat="1" ht="33.75" customHeight="1" x14ac:dyDescent="0.2">
      <c r="E33" s="49"/>
      <c r="F33" s="49"/>
      <c r="G33" s="49"/>
    </row>
    <row r="34" spans="1:7" s="3" customFormat="1" ht="9" customHeight="1" x14ac:dyDescent="0.15">
      <c r="E34" s="10"/>
      <c r="F34" s="10"/>
      <c r="G34" s="10"/>
    </row>
    <row r="35" spans="1:7" s="3" customFormat="1" ht="9" x14ac:dyDescent="0.15">
      <c r="A35" s="83" t="s">
        <v>23</v>
      </c>
      <c r="B35" s="84"/>
      <c r="C35" s="84"/>
      <c r="D35" s="84"/>
      <c r="E35" s="84"/>
      <c r="F35" s="84"/>
      <c r="G35" s="84"/>
    </row>
    <row r="36" spans="1:7" s="3" customFormat="1" ht="9" x14ac:dyDescent="0.15">
      <c r="A36" s="84"/>
      <c r="B36" s="84"/>
      <c r="C36" s="84"/>
      <c r="D36" s="84"/>
      <c r="E36" s="84"/>
      <c r="F36" s="84"/>
      <c r="G36" s="84"/>
    </row>
    <row r="37" spans="1:7" s="3" customFormat="1" ht="12.75" customHeight="1" x14ac:dyDescent="0.15">
      <c r="A37" s="84"/>
      <c r="B37" s="84"/>
      <c r="C37" s="84"/>
      <c r="D37" s="84"/>
      <c r="E37" s="84"/>
      <c r="F37" s="84"/>
      <c r="G37" s="84"/>
    </row>
    <row r="38" spans="1:7" s="3" customFormat="1" ht="9" hidden="1" x14ac:dyDescent="0.15">
      <c r="A38" s="84"/>
      <c r="B38" s="84"/>
      <c r="C38" s="84"/>
      <c r="D38" s="84"/>
      <c r="E38" s="84"/>
      <c r="F38" s="84"/>
      <c r="G38" s="84"/>
    </row>
    <row r="39" spans="1:7" s="3" customFormat="1" ht="12.75" customHeight="1" x14ac:dyDescent="0.15">
      <c r="A39" s="73" t="s">
        <v>12</v>
      </c>
      <c r="B39" s="74"/>
      <c r="C39" s="74"/>
      <c r="D39" s="74"/>
      <c r="E39" s="74"/>
      <c r="F39" s="74"/>
      <c r="G39" s="74"/>
    </row>
    <row r="40" spans="1:7" s="3" customFormat="1" ht="120.75" customHeight="1" x14ac:dyDescent="0.15"/>
  </sheetData>
  <sheetProtection password="CF73" sheet="1"/>
  <mergeCells count="27"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  <mergeCell ref="E33:G33"/>
    <mergeCell ref="A20:G20"/>
    <mergeCell ref="A21:G21"/>
    <mergeCell ref="A24:G24"/>
    <mergeCell ref="A26:G26"/>
    <mergeCell ref="A28:G28"/>
    <mergeCell ref="E30:G31"/>
    <mergeCell ref="A30:C31"/>
    <mergeCell ref="C13:G14"/>
    <mergeCell ref="C16:G17"/>
    <mergeCell ref="F1:F2"/>
    <mergeCell ref="B2:E2"/>
    <mergeCell ref="B3:E3"/>
    <mergeCell ref="F3:F4"/>
    <mergeCell ref="B1:E1"/>
    <mergeCell ref="G1:G2"/>
    <mergeCell ref="G3:G4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7"/>
  <sheetViews>
    <sheetView showZeros="0" topLeftCell="A33" zoomScale="226" zoomScaleNormal="226" workbookViewId="0">
      <selection activeCell="E30" sqref="E30"/>
    </sheetView>
  </sheetViews>
  <sheetFormatPr baseColWidth="10" defaultRowHeight="12.75" x14ac:dyDescent="0.2"/>
  <cols>
    <col min="1" max="1" width="2.28515625" style="1" customWidth="1"/>
    <col min="2" max="3" width="12.7109375" customWidth="1"/>
    <col min="4" max="4" width="17.28515625" customWidth="1"/>
    <col min="5" max="5" width="6.42578125" customWidth="1"/>
    <col min="6" max="6" width="7.7109375" customWidth="1"/>
    <col min="7" max="7" width="6.7109375" customWidth="1"/>
    <col min="8" max="8" width="12.140625" customWidth="1"/>
    <col min="9" max="9" width="14.28515625" customWidth="1"/>
    <col min="10" max="10" width="9.7109375" customWidth="1"/>
    <col min="12" max="12" width="11.42578125" style="47"/>
  </cols>
  <sheetData>
    <row r="1" spans="1:12" s="3" customFormat="1" ht="28.5" customHeight="1" x14ac:dyDescent="0.2">
      <c r="A1" s="128">
        <v>36104</v>
      </c>
      <c r="B1" s="128"/>
      <c r="F1" s="130" t="s">
        <v>15</v>
      </c>
      <c r="G1" s="53"/>
      <c r="H1" s="129" t="str">
        <f>REPT(Vorderseite!C13,1)</f>
        <v/>
      </c>
      <c r="I1" s="129"/>
      <c r="J1" s="129"/>
      <c r="L1" s="45" t="s">
        <v>60</v>
      </c>
    </row>
    <row r="2" spans="1:12" s="3" customFormat="1" ht="12.75" customHeight="1" x14ac:dyDescent="0.15">
      <c r="L2" s="45">
        <v>1</v>
      </c>
    </row>
    <row r="3" spans="1:12" s="3" customFormat="1" ht="9" customHeight="1" x14ac:dyDescent="0.15">
      <c r="A3" s="105" t="s">
        <v>54</v>
      </c>
      <c r="B3" s="105"/>
      <c r="C3" s="105"/>
      <c r="D3" s="105"/>
      <c r="E3" s="105"/>
      <c r="F3" s="105"/>
      <c r="G3" s="105"/>
      <c r="H3" s="105"/>
      <c r="I3" s="105"/>
      <c r="J3" s="105"/>
      <c r="L3" s="45">
        <v>1.5</v>
      </c>
    </row>
    <row r="4" spans="1:12" s="3" customFormat="1" ht="16.5" customHeight="1" x14ac:dyDescent="0.15">
      <c r="A4" s="105"/>
      <c r="B4" s="105"/>
      <c r="C4" s="105"/>
      <c r="D4" s="105"/>
      <c r="E4" s="105"/>
      <c r="F4" s="105"/>
      <c r="G4" s="105"/>
      <c r="H4" s="105"/>
      <c r="I4" s="105"/>
      <c r="J4" s="105"/>
      <c r="L4" s="45">
        <v>2</v>
      </c>
    </row>
    <row r="5" spans="1:12" s="3" customFormat="1" ht="30" customHeight="1" x14ac:dyDescent="0.15">
      <c r="A5" s="92" t="s">
        <v>5</v>
      </c>
      <c r="B5" s="93"/>
      <c r="C5" s="93"/>
      <c r="D5" s="94"/>
      <c r="E5" s="41" t="s">
        <v>41</v>
      </c>
      <c r="F5" s="41" t="s">
        <v>58</v>
      </c>
      <c r="G5" s="41" t="s">
        <v>35</v>
      </c>
      <c r="H5" s="92" t="s">
        <v>7</v>
      </c>
      <c r="I5" s="93"/>
      <c r="J5" s="94"/>
      <c r="L5" s="45">
        <v>2.5</v>
      </c>
    </row>
    <row r="6" spans="1:12" s="3" customFormat="1" ht="33.75" customHeight="1" x14ac:dyDescent="0.15">
      <c r="A6" s="43" t="s">
        <v>6</v>
      </c>
      <c r="B6" s="111" t="s">
        <v>48</v>
      </c>
      <c r="C6" s="112"/>
      <c r="D6" s="113"/>
      <c r="E6" s="35"/>
      <c r="F6" s="44">
        <v>0.8</v>
      </c>
      <c r="G6" s="28">
        <f>ROUND(E6*F6*100,2)</f>
        <v>0</v>
      </c>
      <c r="H6" s="114"/>
      <c r="I6" s="115"/>
      <c r="J6" s="116"/>
      <c r="L6" s="45">
        <v>3</v>
      </c>
    </row>
    <row r="7" spans="1:12" s="3" customFormat="1" ht="37.5" customHeight="1" thickBot="1" x14ac:dyDescent="0.2">
      <c r="A7" s="43" t="s">
        <v>8</v>
      </c>
      <c r="B7" s="121" t="s">
        <v>45</v>
      </c>
      <c r="C7" s="122"/>
      <c r="D7" s="123"/>
      <c r="E7" s="35"/>
      <c r="F7" s="44">
        <v>0.2</v>
      </c>
      <c r="G7" s="28">
        <f>ROUND(E7*F7*100,2)</f>
        <v>0</v>
      </c>
      <c r="H7" s="114"/>
      <c r="I7" s="115"/>
      <c r="J7" s="116"/>
      <c r="L7" s="45">
        <v>3.5</v>
      </c>
    </row>
    <row r="8" spans="1:12" s="3" customFormat="1" ht="28.5" customHeight="1" thickTop="1" thickBot="1" x14ac:dyDescent="0.2">
      <c r="A8" s="23"/>
      <c r="B8" s="9"/>
      <c r="C8" s="23"/>
      <c r="D8" s="26" t="s">
        <v>17</v>
      </c>
      <c r="E8" s="26"/>
      <c r="F8" s="29" t="s">
        <v>18</v>
      </c>
      <c r="G8" s="25">
        <f>ROUND(SUM(G6:G7),2)</f>
        <v>0</v>
      </c>
      <c r="H8" s="126" t="s">
        <v>61</v>
      </c>
      <c r="I8" s="127"/>
      <c r="J8" s="24">
        <f>ROUND(G8/100,1)</f>
        <v>0</v>
      </c>
      <c r="L8" s="45">
        <v>4</v>
      </c>
    </row>
    <row r="9" spans="1:12" s="3" customFormat="1" ht="6" customHeight="1" thickTop="1" x14ac:dyDescent="0.15">
      <c r="L9" s="45">
        <v>4.5</v>
      </c>
    </row>
    <row r="10" spans="1:12" s="3" customFormat="1" ht="9" customHeight="1" x14ac:dyDescent="0.15">
      <c r="A10" s="105" t="s">
        <v>55</v>
      </c>
      <c r="B10" s="105"/>
      <c r="C10" s="105"/>
      <c r="D10" s="105"/>
      <c r="E10" s="105"/>
      <c r="F10" s="105"/>
      <c r="G10" s="105"/>
      <c r="H10" s="105"/>
      <c r="I10" s="105"/>
      <c r="J10" s="106"/>
      <c r="L10" s="45">
        <v>5</v>
      </c>
    </row>
    <row r="11" spans="1:12" s="3" customFormat="1" ht="16.5" customHeight="1" x14ac:dyDescent="0.15">
      <c r="A11" s="105"/>
      <c r="B11" s="105"/>
      <c r="C11" s="105"/>
      <c r="D11" s="105"/>
      <c r="E11" s="105"/>
      <c r="F11" s="105"/>
      <c r="G11" s="105"/>
      <c r="H11" s="105"/>
      <c r="I11" s="105"/>
      <c r="J11" s="106"/>
      <c r="L11" s="45">
        <v>5.5</v>
      </c>
    </row>
    <row r="12" spans="1:12" s="3" customFormat="1" ht="30" customHeight="1" x14ac:dyDescent="0.15">
      <c r="A12" s="92" t="s">
        <v>5</v>
      </c>
      <c r="B12" s="93"/>
      <c r="C12" s="93"/>
      <c r="D12" s="94"/>
      <c r="E12" s="41" t="s">
        <v>41</v>
      </c>
      <c r="F12" s="41" t="s">
        <v>32</v>
      </c>
      <c r="G12" s="41" t="s">
        <v>35</v>
      </c>
      <c r="H12" s="92" t="s">
        <v>7</v>
      </c>
      <c r="I12" s="93"/>
      <c r="J12" s="94"/>
      <c r="L12" s="45">
        <v>6</v>
      </c>
    </row>
    <row r="13" spans="1:12" s="3" customFormat="1" ht="30" customHeight="1" x14ac:dyDescent="0.15">
      <c r="A13" s="43" t="s">
        <v>6</v>
      </c>
      <c r="B13" s="111" t="s">
        <v>48</v>
      </c>
      <c r="C13" s="112"/>
      <c r="D13" s="113"/>
      <c r="E13" s="35"/>
      <c r="F13" s="30">
        <v>4</v>
      </c>
      <c r="G13" s="28">
        <f>(ROUND((SUM(E13))*2,0)/2)*4</f>
        <v>0</v>
      </c>
      <c r="H13" s="114"/>
      <c r="I13" s="115"/>
      <c r="J13" s="116"/>
      <c r="L13" s="45"/>
    </row>
    <row r="14" spans="1:12" s="3" customFormat="1" ht="30" customHeight="1" x14ac:dyDescent="0.15">
      <c r="A14" s="43" t="s">
        <v>8</v>
      </c>
      <c r="B14" s="111" t="s">
        <v>46</v>
      </c>
      <c r="C14" s="112"/>
      <c r="D14" s="113"/>
      <c r="E14" s="35"/>
      <c r="F14" s="30">
        <v>2</v>
      </c>
      <c r="G14" s="28">
        <f>(ROUND((SUM(E14))*2,0)/2)*2</f>
        <v>0</v>
      </c>
      <c r="H14" s="114"/>
      <c r="I14" s="115"/>
      <c r="J14" s="116"/>
      <c r="L14" s="45"/>
    </row>
    <row r="15" spans="1:12" s="3" customFormat="1" ht="37.5" customHeight="1" thickBot="1" x14ac:dyDescent="0.2">
      <c r="A15" s="27" t="s">
        <v>9</v>
      </c>
      <c r="B15" s="121" t="s">
        <v>47</v>
      </c>
      <c r="C15" s="122"/>
      <c r="D15" s="123"/>
      <c r="E15" s="35"/>
      <c r="F15" s="30">
        <v>1</v>
      </c>
      <c r="G15" s="28">
        <f>(ROUND((SUM(E15))*2,0)/2)</f>
        <v>0</v>
      </c>
      <c r="H15" s="98"/>
      <c r="I15" s="99"/>
      <c r="J15" s="100"/>
      <c r="L15" s="45"/>
    </row>
    <row r="16" spans="1:12" s="3" customFormat="1" ht="28.5" customHeight="1" thickTop="1" thickBot="1" x14ac:dyDescent="0.2">
      <c r="A16" s="23"/>
      <c r="B16" s="9"/>
      <c r="C16" s="23"/>
      <c r="D16" s="26" t="s">
        <v>17</v>
      </c>
      <c r="E16" s="26"/>
      <c r="F16" s="29" t="s">
        <v>18</v>
      </c>
      <c r="G16" s="25">
        <f>ROUND(SUM(G13:G15),2)</f>
        <v>0</v>
      </c>
      <c r="H16" s="126" t="s">
        <v>56</v>
      </c>
      <c r="I16" s="127"/>
      <c r="J16" s="24">
        <f>ROUND(SUM(G16)/7,1)</f>
        <v>0</v>
      </c>
      <c r="L16" s="45"/>
    </row>
    <row r="17" spans="1:12" s="3" customFormat="1" ht="4.5" customHeight="1" thickTop="1" x14ac:dyDescent="0.15">
      <c r="L17" s="45"/>
    </row>
    <row r="18" spans="1:12" s="5" customFormat="1" ht="12" x14ac:dyDescent="0.2">
      <c r="A18" s="105" t="s">
        <v>49</v>
      </c>
      <c r="B18" s="105"/>
      <c r="C18" s="105"/>
      <c r="D18" s="105"/>
      <c r="E18" s="105"/>
      <c r="F18" s="105"/>
      <c r="G18" s="105"/>
      <c r="H18" s="105"/>
      <c r="I18" s="105"/>
      <c r="J18" s="106"/>
      <c r="L18" s="46"/>
    </row>
    <row r="19" spans="1:12" s="3" customFormat="1" ht="20.25" customHeight="1" x14ac:dyDescent="0.15">
      <c r="A19" s="92"/>
      <c r="B19" s="119"/>
      <c r="C19" s="119"/>
      <c r="D19" s="120"/>
      <c r="E19" s="117" t="s">
        <v>42</v>
      </c>
      <c r="F19" s="118"/>
      <c r="G19" s="93" t="s">
        <v>7</v>
      </c>
      <c r="H19" s="119"/>
      <c r="I19" s="119"/>
      <c r="J19" s="120"/>
      <c r="L19" s="45"/>
    </row>
    <row r="20" spans="1:12" s="3" customFormat="1" ht="29.25" customHeight="1" x14ac:dyDescent="0.2">
      <c r="A20" s="27" t="s">
        <v>19</v>
      </c>
      <c r="B20" s="85" t="s">
        <v>37</v>
      </c>
      <c r="C20" s="85"/>
      <c r="D20" s="86"/>
      <c r="E20" s="87"/>
      <c r="F20" s="88"/>
      <c r="G20" s="89"/>
      <c r="H20" s="90"/>
      <c r="I20" s="90"/>
      <c r="J20" s="90"/>
      <c r="L20" s="45"/>
    </row>
    <row r="21" spans="1:12" s="3" customFormat="1" ht="29.25" customHeight="1" thickBot="1" x14ac:dyDescent="0.25">
      <c r="A21" s="27" t="s">
        <v>20</v>
      </c>
      <c r="B21" s="85" t="s">
        <v>36</v>
      </c>
      <c r="C21" s="85"/>
      <c r="D21" s="86"/>
      <c r="E21" s="87"/>
      <c r="F21" s="88"/>
      <c r="G21" s="89"/>
      <c r="H21" s="90"/>
      <c r="I21" s="90"/>
      <c r="J21" s="91"/>
      <c r="L21" s="45"/>
    </row>
    <row r="22" spans="1:12" s="3" customFormat="1" ht="28.5" customHeight="1" thickTop="1" thickBot="1" x14ac:dyDescent="0.25">
      <c r="A22" s="6"/>
      <c r="B22" s="7"/>
      <c r="C22" s="7"/>
      <c r="D22" s="29" t="s">
        <v>18</v>
      </c>
      <c r="E22" s="101">
        <f>ROUND(SUM(E20:F21),2)</f>
        <v>0</v>
      </c>
      <c r="F22" s="102"/>
      <c r="G22" s="12"/>
      <c r="H22" s="103" t="s">
        <v>50</v>
      </c>
      <c r="I22" s="104"/>
      <c r="J22" s="31">
        <f>SUM(E22/2)</f>
        <v>0</v>
      </c>
      <c r="L22" s="45"/>
    </row>
    <row r="23" spans="1:12" s="3" customFormat="1" ht="12" customHeight="1" thickTop="1" x14ac:dyDescent="0.15">
      <c r="A23" s="4"/>
      <c r="G23" s="8"/>
      <c r="L23" s="45"/>
    </row>
    <row r="24" spans="1:12" s="5" customFormat="1" ht="12" x14ac:dyDescent="0.2">
      <c r="A24" s="124" t="s">
        <v>24</v>
      </c>
      <c r="B24" s="124"/>
      <c r="C24" s="124"/>
      <c r="D24" s="124"/>
      <c r="E24" s="124"/>
      <c r="F24" s="124"/>
      <c r="G24" s="124"/>
      <c r="H24" s="124"/>
      <c r="I24" s="124"/>
      <c r="J24" s="125"/>
      <c r="L24" s="46"/>
    </row>
    <row r="25" spans="1:12" s="3" customFormat="1" ht="2.25" customHeight="1" x14ac:dyDescent="0.15">
      <c r="A25" s="4"/>
      <c r="G25" s="8"/>
      <c r="L25" s="45"/>
    </row>
    <row r="26" spans="1:12" s="3" customFormat="1" ht="30" customHeight="1" x14ac:dyDescent="0.15">
      <c r="A26" s="92"/>
      <c r="B26" s="93"/>
      <c r="C26" s="93"/>
      <c r="D26" s="94"/>
      <c r="E26" s="41" t="s">
        <v>34</v>
      </c>
      <c r="F26" s="41" t="s">
        <v>58</v>
      </c>
      <c r="G26" s="41" t="s">
        <v>35</v>
      </c>
      <c r="H26" s="92" t="s">
        <v>7</v>
      </c>
      <c r="I26" s="93"/>
      <c r="J26" s="94"/>
      <c r="L26" s="45"/>
    </row>
    <row r="27" spans="1:12" s="3" customFormat="1" ht="28.5" customHeight="1" x14ac:dyDescent="0.15">
      <c r="A27" s="27" t="s">
        <v>19</v>
      </c>
      <c r="B27" s="85" t="s">
        <v>38</v>
      </c>
      <c r="C27" s="85"/>
      <c r="D27" s="85"/>
      <c r="E27" s="28">
        <f>SUM(J8)</f>
        <v>0</v>
      </c>
      <c r="F27" s="44">
        <v>0.4</v>
      </c>
      <c r="G27" s="25">
        <f>ROUND(E27*F27*100,2)</f>
        <v>0</v>
      </c>
      <c r="H27" s="89"/>
      <c r="I27" s="90"/>
      <c r="J27" s="90"/>
      <c r="L27" s="45"/>
    </row>
    <row r="28" spans="1:12" s="3" customFormat="1" ht="28.5" customHeight="1" x14ac:dyDescent="0.15">
      <c r="A28" s="27" t="s">
        <v>20</v>
      </c>
      <c r="B28" s="86" t="s">
        <v>39</v>
      </c>
      <c r="C28" s="96"/>
      <c r="D28" s="97"/>
      <c r="E28" s="28">
        <f>SUM(J16)</f>
        <v>0</v>
      </c>
      <c r="F28" s="44">
        <v>0.2</v>
      </c>
      <c r="G28" s="25">
        <f>ROUND(E28*F28*100,2)</f>
        <v>0</v>
      </c>
      <c r="H28" s="89"/>
      <c r="I28" s="90"/>
      <c r="J28" s="90"/>
      <c r="L28" s="45"/>
    </row>
    <row r="29" spans="1:12" s="3" customFormat="1" ht="28.5" customHeight="1" x14ac:dyDescent="0.15">
      <c r="A29" s="27" t="s">
        <v>21</v>
      </c>
      <c r="B29" s="110" t="s">
        <v>43</v>
      </c>
      <c r="C29" s="110"/>
      <c r="D29" s="110"/>
      <c r="E29" s="28">
        <f>SUM(J22)</f>
        <v>0</v>
      </c>
      <c r="F29" s="44">
        <v>0.2</v>
      </c>
      <c r="G29" s="25">
        <f>ROUND(E29*F29*100,2)</f>
        <v>0</v>
      </c>
      <c r="H29" s="89"/>
      <c r="I29" s="90"/>
      <c r="J29" s="90"/>
      <c r="L29" s="45"/>
    </row>
    <row r="30" spans="1:12" s="3" customFormat="1" ht="28.5" customHeight="1" thickBot="1" x14ac:dyDescent="0.2">
      <c r="A30" s="27" t="s">
        <v>22</v>
      </c>
      <c r="B30" s="86" t="s">
        <v>40</v>
      </c>
      <c r="C30" s="96"/>
      <c r="D30" s="96"/>
      <c r="E30" s="38"/>
      <c r="F30" s="44">
        <v>0.2</v>
      </c>
      <c r="G30" s="25">
        <f>ROUND(E30*F30*100,2)</f>
        <v>0</v>
      </c>
      <c r="H30" s="89"/>
      <c r="I30" s="90"/>
      <c r="J30" s="90"/>
      <c r="L30" s="45"/>
    </row>
    <row r="31" spans="1:12" s="3" customFormat="1" ht="28.5" customHeight="1" thickTop="1" thickBot="1" x14ac:dyDescent="0.2">
      <c r="A31" s="6"/>
      <c r="B31" s="7"/>
      <c r="C31" s="7"/>
      <c r="D31" s="29"/>
      <c r="E31" s="36"/>
      <c r="F31" s="37" t="s">
        <v>18</v>
      </c>
      <c r="G31" s="25">
        <f>ROUND(SUM(G27:G30),2)</f>
        <v>0</v>
      </c>
      <c r="H31" s="12"/>
      <c r="I31" s="39" t="s">
        <v>59</v>
      </c>
      <c r="J31" s="21">
        <f>ROUND(G31/100,1)</f>
        <v>0</v>
      </c>
      <c r="L31" s="45"/>
    </row>
    <row r="32" spans="1:12" s="3" customFormat="1" ht="8.25" customHeight="1" thickTop="1" x14ac:dyDescent="0.15">
      <c r="A32" s="4"/>
      <c r="G32" s="20"/>
      <c r="H32" s="9"/>
      <c r="I32" s="9"/>
      <c r="J32" s="20"/>
      <c r="L32" s="45"/>
    </row>
    <row r="33" spans="1:12" s="3" customFormat="1" ht="9.75" customHeight="1" x14ac:dyDescent="0.15">
      <c r="A33" s="4" t="s">
        <v>14</v>
      </c>
      <c r="G33" s="20"/>
      <c r="H33" s="9"/>
      <c r="I33" s="9"/>
      <c r="J33" s="20"/>
      <c r="L33" s="45"/>
    </row>
    <row r="34" spans="1:12" s="3" customFormat="1" ht="9.75" customHeight="1" x14ac:dyDescent="0.15">
      <c r="A34" s="40" t="s">
        <v>33</v>
      </c>
      <c r="B34" s="40"/>
      <c r="C34" s="40"/>
      <c r="D34" s="40"/>
      <c r="E34" s="40"/>
      <c r="F34" s="40"/>
      <c r="G34" s="20"/>
      <c r="H34" s="9"/>
      <c r="I34" s="9"/>
      <c r="J34" s="20"/>
      <c r="L34" s="45"/>
    </row>
    <row r="35" spans="1:12" s="3" customFormat="1" ht="12" customHeight="1" x14ac:dyDescent="0.15">
      <c r="A35" s="4"/>
      <c r="G35" s="8"/>
      <c r="L35" s="45"/>
    </row>
    <row r="36" spans="1:12" s="3" customFormat="1" ht="36.75" customHeight="1" x14ac:dyDescent="0.15">
      <c r="A36" s="67" t="s">
        <v>44</v>
      </c>
      <c r="B36" s="67"/>
      <c r="C36" s="67"/>
      <c r="D36" s="67"/>
      <c r="E36" s="67"/>
      <c r="F36" s="67"/>
      <c r="G36" s="67"/>
      <c r="H36" s="67"/>
      <c r="I36" s="67"/>
      <c r="J36" s="67"/>
      <c r="L36" s="45"/>
    </row>
    <row r="37" spans="1:12" s="3" customFormat="1" ht="3" customHeight="1" x14ac:dyDescent="0.15">
      <c r="A37" s="4"/>
      <c r="G37" s="8"/>
      <c r="L37" s="45"/>
    </row>
    <row r="38" spans="1:12" s="5" customFormat="1" ht="11.25" customHeight="1" x14ac:dyDescent="0.2">
      <c r="A38" s="109" t="s">
        <v>11</v>
      </c>
      <c r="B38" s="109"/>
      <c r="C38" s="109"/>
      <c r="D38" s="109"/>
      <c r="E38" s="109"/>
      <c r="F38" s="109"/>
      <c r="G38" s="109"/>
      <c r="H38" s="109"/>
      <c r="I38" s="109"/>
      <c r="J38" s="109"/>
      <c r="L38" s="46"/>
    </row>
    <row r="39" spans="1:12" s="3" customFormat="1" ht="6.75" customHeight="1" x14ac:dyDescent="0.15">
      <c r="A39" s="4"/>
      <c r="G39" s="8"/>
      <c r="L39" s="45"/>
    </row>
    <row r="40" spans="1:12" s="3" customFormat="1" ht="9" customHeight="1" x14ac:dyDescent="0.15">
      <c r="A40" s="95" t="s">
        <v>31</v>
      </c>
      <c r="B40" s="95"/>
      <c r="C40" s="95"/>
      <c r="D40" s="95"/>
      <c r="E40" s="32"/>
      <c r="F40" s="32"/>
      <c r="G40" s="33"/>
      <c r="H40" s="81" t="s">
        <v>10</v>
      </c>
      <c r="I40" s="81"/>
      <c r="J40" s="81"/>
      <c r="L40" s="45"/>
    </row>
    <row r="41" spans="1:12" s="3" customFormat="1" ht="9" x14ac:dyDescent="0.15">
      <c r="A41" s="95"/>
      <c r="B41" s="95"/>
      <c r="C41" s="95"/>
      <c r="D41" s="95"/>
      <c r="E41" s="32"/>
      <c r="F41" s="32"/>
      <c r="G41" s="33"/>
      <c r="H41" s="81"/>
      <c r="I41" s="81"/>
      <c r="J41" s="81"/>
      <c r="L41" s="45"/>
    </row>
    <row r="42" spans="1:12" s="3" customFormat="1" ht="39.75" customHeight="1" x14ac:dyDescent="0.2">
      <c r="A42" s="107"/>
      <c r="B42" s="107"/>
      <c r="C42" s="107"/>
      <c r="D42" s="107"/>
      <c r="E42" s="34"/>
      <c r="F42" s="34"/>
      <c r="G42" s="33"/>
      <c r="H42" s="108"/>
      <c r="I42" s="108"/>
      <c r="J42" s="108"/>
      <c r="L42" s="45"/>
    </row>
    <row r="43" spans="1:12" s="3" customFormat="1" ht="9" x14ac:dyDescent="0.15">
      <c r="A43" s="4"/>
      <c r="G43" s="33"/>
      <c r="H43" s="33"/>
      <c r="I43" s="33"/>
      <c r="J43" s="33"/>
      <c r="K43" s="33"/>
      <c r="L43" s="45"/>
    </row>
    <row r="44" spans="1:12" s="3" customFormat="1" ht="9" x14ac:dyDescent="0.15">
      <c r="A44" s="4"/>
      <c r="G44" s="33"/>
      <c r="H44" s="33"/>
      <c r="I44" s="33"/>
      <c r="J44" s="33"/>
      <c r="K44" s="33"/>
      <c r="L44" s="45"/>
    </row>
    <row r="45" spans="1:12" s="3" customFormat="1" ht="9" x14ac:dyDescent="0.15">
      <c r="A45" s="4"/>
      <c r="G45" s="33"/>
      <c r="H45" s="33"/>
      <c r="I45" s="33"/>
      <c r="J45" s="33"/>
      <c r="K45" s="33"/>
      <c r="L45" s="45"/>
    </row>
    <row r="46" spans="1:12" s="3" customFormat="1" ht="9" x14ac:dyDescent="0.15">
      <c r="A46" s="4"/>
      <c r="G46" s="33"/>
      <c r="H46" s="33"/>
      <c r="I46" s="33"/>
      <c r="J46" s="33"/>
      <c r="K46" s="33"/>
      <c r="L46" s="45"/>
    </row>
    <row r="47" spans="1:12" s="3" customFormat="1" ht="9" x14ac:dyDescent="0.15">
      <c r="A47" s="4"/>
      <c r="G47" s="33"/>
      <c r="H47" s="33"/>
      <c r="I47" s="33"/>
      <c r="J47" s="33"/>
      <c r="K47" s="33"/>
      <c r="L47" s="45"/>
    </row>
    <row r="48" spans="1:12" s="3" customFormat="1" ht="9" x14ac:dyDescent="0.15">
      <c r="A48" s="4"/>
      <c r="G48" s="33"/>
      <c r="H48" s="33"/>
      <c r="I48" s="33"/>
      <c r="J48" s="33"/>
      <c r="K48" s="33"/>
      <c r="L48" s="45"/>
    </row>
    <row r="49" spans="1:12" s="3" customFormat="1" ht="9" x14ac:dyDescent="0.15">
      <c r="A49" s="4"/>
      <c r="G49" s="33"/>
      <c r="H49" s="33"/>
      <c r="I49" s="33"/>
      <c r="J49" s="33"/>
      <c r="K49" s="33"/>
      <c r="L49" s="45"/>
    </row>
    <row r="50" spans="1:12" s="3" customFormat="1" ht="9" x14ac:dyDescent="0.15">
      <c r="A50" s="4"/>
      <c r="G50" s="33"/>
      <c r="H50" s="33"/>
      <c r="I50" s="33"/>
      <c r="J50" s="33"/>
      <c r="K50" s="33"/>
      <c r="L50" s="45"/>
    </row>
    <row r="51" spans="1:12" s="3" customFormat="1" ht="9" x14ac:dyDescent="0.15">
      <c r="A51" s="4"/>
      <c r="G51" s="33"/>
      <c r="H51" s="33"/>
      <c r="I51" s="33"/>
      <c r="J51" s="33"/>
      <c r="K51" s="33"/>
      <c r="L51" s="45"/>
    </row>
    <row r="52" spans="1:12" s="3" customFormat="1" ht="9" x14ac:dyDescent="0.15">
      <c r="A52" s="4"/>
      <c r="G52" s="33"/>
      <c r="H52" s="33"/>
      <c r="I52" s="33"/>
      <c r="J52" s="33"/>
      <c r="K52" s="33"/>
      <c r="L52" s="45"/>
    </row>
    <row r="53" spans="1:12" s="3" customFormat="1" ht="9" x14ac:dyDescent="0.15">
      <c r="A53" s="4"/>
      <c r="G53" s="33"/>
      <c r="H53" s="33"/>
      <c r="I53" s="33"/>
      <c r="J53" s="33"/>
      <c r="K53" s="33"/>
      <c r="L53" s="45"/>
    </row>
    <row r="54" spans="1:12" s="3" customFormat="1" ht="9" x14ac:dyDescent="0.15">
      <c r="A54" s="4"/>
      <c r="G54" s="33"/>
      <c r="H54" s="33"/>
      <c r="I54" s="33"/>
      <c r="J54" s="33"/>
      <c r="K54" s="33"/>
      <c r="L54" s="45"/>
    </row>
    <row r="55" spans="1:12" s="3" customFormat="1" ht="9" x14ac:dyDescent="0.15">
      <c r="A55" s="4"/>
      <c r="G55" s="33"/>
      <c r="H55" s="33"/>
      <c r="I55" s="33"/>
      <c r="J55" s="33"/>
      <c r="K55" s="33"/>
      <c r="L55" s="45"/>
    </row>
    <row r="56" spans="1:12" s="3" customFormat="1" ht="9" x14ac:dyDescent="0.15">
      <c r="A56" s="4"/>
      <c r="L56" s="45"/>
    </row>
    <row r="57" spans="1:12" s="3" customFormat="1" ht="9" x14ac:dyDescent="0.15">
      <c r="A57" s="4"/>
      <c r="L57" s="45"/>
    </row>
    <row r="58" spans="1:12" s="3" customFormat="1" ht="9" x14ac:dyDescent="0.15">
      <c r="A58" s="4"/>
      <c r="L58" s="45"/>
    </row>
    <row r="59" spans="1:12" s="3" customFormat="1" ht="9" x14ac:dyDescent="0.15">
      <c r="A59" s="4"/>
      <c r="L59" s="45"/>
    </row>
    <row r="60" spans="1:12" s="3" customFormat="1" ht="9" x14ac:dyDescent="0.15">
      <c r="A60" s="4"/>
      <c r="L60" s="45"/>
    </row>
    <row r="61" spans="1:12" s="3" customFormat="1" ht="9" x14ac:dyDescent="0.15">
      <c r="A61" s="4"/>
      <c r="L61" s="45"/>
    </row>
    <row r="62" spans="1:12" s="3" customFormat="1" ht="9" x14ac:dyDescent="0.15">
      <c r="A62" s="4"/>
      <c r="L62" s="45"/>
    </row>
    <row r="63" spans="1:12" s="3" customFormat="1" ht="9" x14ac:dyDescent="0.15">
      <c r="A63" s="4"/>
      <c r="L63" s="45"/>
    </row>
    <row r="64" spans="1:12" s="3" customFormat="1" ht="9" x14ac:dyDescent="0.15">
      <c r="A64" s="4"/>
      <c r="L64" s="45"/>
    </row>
    <row r="65" spans="1:12" s="3" customFormat="1" ht="9" x14ac:dyDescent="0.15">
      <c r="A65" s="4"/>
      <c r="L65" s="45"/>
    </row>
    <row r="66" spans="1:12" s="3" customFormat="1" ht="9" x14ac:dyDescent="0.15">
      <c r="L66" s="45"/>
    </row>
    <row r="67" spans="1:12" s="3" customFormat="1" ht="9" x14ac:dyDescent="0.15">
      <c r="L67" s="45"/>
    </row>
    <row r="68" spans="1:12" s="3" customFormat="1" ht="9" x14ac:dyDescent="0.15">
      <c r="L68" s="45"/>
    </row>
    <row r="69" spans="1:12" s="3" customFormat="1" ht="9" x14ac:dyDescent="0.15">
      <c r="L69" s="45"/>
    </row>
    <row r="70" spans="1:12" s="3" customFormat="1" ht="9" x14ac:dyDescent="0.15">
      <c r="L70" s="45"/>
    </row>
    <row r="71" spans="1:12" s="3" customFormat="1" ht="9" x14ac:dyDescent="0.15">
      <c r="L71" s="45"/>
    </row>
    <row r="72" spans="1:12" s="3" customFormat="1" ht="9" x14ac:dyDescent="0.15">
      <c r="L72" s="45"/>
    </row>
    <row r="73" spans="1:12" s="3" customFormat="1" ht="9" x14ac:dyDescent="0.15">
      <c r="L73" s="45"/>
    </row>
    <row r="74" spans="1:12" s="3" customFormat="1" ht="9" x14ac:dyDescent="0.15">
      <c r="L74" s="45"/>
    </row>
    <row r="75" spans="1:12" s="3" customFormat="1" ht="9" x14ac:dyDescent="0.15">
      <c r="L75" s="45"/>
    </row>
    <row r="76" spans="1:12" s="3" customFormat="1" ht="9" x14ac:dyDescent="0.15">
      <c r="L76" s="45"/>
    </row>
    <row r="77" spans="1:12" s="3" customFormat="1" ht="9" x14ac:dyDescent="0.15">
      <c r="L77" s="45"/>
    </row>
    <row r="78" spans="1:12" s="3" customFormat="1" ht="9" x14ac:dyDescent="0.15">
      <c r="L78" s="45"/>
    </row>
    <row r="79" spans="1:12" s="3" customFormat="1" ht="9" x14ac:dyDescent="0.15">
      <c r="L79" s="45"/>
    </row>
    <row r="80" spans="1:12" s="3" customFormat="1" ht="9" x14ac:dyDescent="0.15">
      <c r="L80" s="45"/>
    </row>
    <row r="81" spans="12:12" s="3" customFormat="1" ht="9" x14ac:dyDescent="0.15">
      <c r="L81" s="45"/>
    </row>
    <row r="82" spans="12:12" s="3" customFormat="1" ht="9" x14ac:dyDescent="0.15">
      <c r="L82" s="45"/>
    </row>
    <row r="83" spans="12:12" s="3" customFormat="1" ht="9" x14ac:dyDescent="0.15">
      <c r="L83" s="45"/>
    </row>
    <row r="84" spans="12:12" s="3" customFormat="1" ht="9" x14ac:dyDescent="0.15">
      <c r="L84" s="45"/>
    </row>
    <row r="85" spans="12:12" s="3" customFormat="1" ht="9" x14ac:dyDescent="0.15">
      <c r="L85" s="45"/>
    </row>
    <row r="86" spans="12:12" s="3" customFormat="1" ht="9" x14ac:dyDescent="0.15">
      <c r="L86" s="45"/>
    </row>
    <row r="87" spans="12:12" s="3" customFormat="1" ht="9" x14ac:dyDescent="0.15">
      <c r="L87" s="45"/>
    </row>
    <row r="88" spans="12:12" s="3" customFormat="1" ht="9" x14ac:dyDescent="0.15">
      <c r="L88" s="45"/>
    </row>
    <row r="89" spans="12:12" s="3" customFormat="1" ht="9" x14ac:dyDescent="0.15">
      <c r="L89" s="45"/>
    </row>
    <row r="90" spans="12:12" s="3" customFormat="1" ht="9" x14ac:dyDescent="0.15">
      <c r="L90" s="45"/>
    </row>
    <row r="91" spans="12:12" s="3" customFormat="1" ht="9" x14ac:dyDescent="0.15">
      <c r="L91" s="45"/>
    </row>
    <row r="92" spans="12:12" s="3" customFormat="1" ht="9" x14ac:dyDescent="0.15">
      <c r="L92" s="45"/>
    </row>
    <row r="93" spans="12:12" s="3" customFormat="1" ht="9" x14ac:dyDescent="0.15">
      <c r="L93" s="45"/>
    </row>
    <row r="94" spans="12:12" s="3" customFormat="1" ht="9" x14ac:dyDescent="0.15">
      <c r="L94" s="45"/>
    </row>
    <row r="95" spans="12:12" s="3" customFormat="1" ht="9" x14ac:dyDescent="0.15">
      <c r="L95" s="45"/>
    </row>
    <row r="96" spans="12:12" s="3" customFormat="1" ht="9" x14ac:dyDescent="0.15">
      <c r="L96" s="45"/>
    </row>
    <row r="97" spans="12:12" s="3" customFormat="1" ht="9" x14ac:dyDescent="0.15">
      <c r="L97" s="45"/>
    </row>
    <row r="98" spans="12:12" s="3" customFormat="1" ht="9" x14ac:dyDescent="0.15">
      <c r="L98" s="45"/>
    </row>
    <row r="99" spans="12:12" s="3" customFormat="1" ht="9" x14ac:dyDescent="0.15">
      <c r="L99" s="45"/>
    </row>
    <row r="100" spans="12:12" s="3" customFormat="1" ht="9" x14ac:dyDescent="0.15">
      <c r="L100" s="45"/>
    </row>
    <row r="101" spans="12:12" s="3" customFormat="1" ht="9" x14ac:dyDescent="0.15">
      <c r="L101" s="45"/>
    </row>
    <row r="102" spans="12:12" s="3" customFormat="1" ht="9" x14ac:dyDescent="0.15">
      <c r="L102" s="45"/>
    </row>
    <row r="103" spans="12:12" s="3" customFormat="1" ht="9" x14ac:dyDescent="0.15">
      <c r="L103" s="45"/>
    </row>
    <row r="104" spans="12:12" s="3" customFormat="1" ht="9" x14ac:dyDescent="0.15">
      <c r="L104" s="45"/>
    </row>
    <row r="105" spans="12:12" s="3" customFormat="1" ht="9" x14ac:dyDescent="0.15">
      <c r="L105" s="45"/>
    </row>
    <row r="106" spans="12:12" s="3" customFormat="1" ht="9" x14ac:dyDescent="0.15">
      <c r="L106" s="45"/>
    </row>
    <row r="107" spans="12:12" s="3" customFormat="1" ht="9" x14ac:dyDescent="0.15">
      <c r="L107" s="45"/>
    </row>
    <row r="108" spans="12:12" s="3" customFormat="1" ht="9" x14ac:dyDescent="0.15">
      <c r="L108" s="45"/>
    </row>
    <row r="109" spans="12:12" s="3" customFormat="1" ht="9" x14ac:dyDescent="0.15">
      <c r="L109" s="45"/>
    </row>
    <row r="110" spans="12:12" s="3" customFormat="1" ht="9" x14ac:dyDescent="0.15">
      <c r="L110" s="45"/>
    </row>
    <row r="111" spans="12:12" s="3" customFormat="1" ht="9" x14ac:dyDescent="0.15">
      <c r="L111" s="45"/>
    </row>
    <row r="112" spans="12:12" s="3" customFormat="1" ht="9" x14ac:dyDescent="0.15">
      <c r="L112" s="45"/>
    </row>
    <row r="113" spans="12:12" s="3" customFormat="1" ht="9" x14ac:dyDescent="0.15">
      <c r="L113" s="45"/>
    </row>
    <row r="114" spans="12:12" s="3" customFormat="1" ht="9" x14ac:dyDescent="0.15">
      <c r="L114" s="45"/>
    </row>
    <row r="115" spans="12:12" s="3" customFormat="1" ht="9" x14ac:dyDescent="0.15">
      <c r="L115" s="45"/>
    </row>
    <row r="116" spans="12:12" s="3" customFormat="1" ht="9" x14ac:dyDescent="0.15">
      <c r="L116" s="45"/>
    </row>
    <row r="117" spans="12:12" s="3" customFormat="1" ht="9" x14ac:dyDescent="0.15">
      <c r="L117" s="45"/>
    </row>
    <row r="118" spans="12:12" s="3" customFormat="1" ht="9" x14ac:dyDescent="0.15">
      <c r="L118" s="45"/>
    </row>
    <row r="119" spans="12:12" s="3" customFormat="1" ht="9" x14ac:dyDescent="0.15">
      <c r="L119" s="45"/>
    </row>
    <row r="120" spans="12:12" s="3" customFormat="1" ht="9" x14ac:dyDescent="0.15">
      <c r="L120" s="45"/>
    </row>
    <row r="121" spans="12:12" s="3" customFormat="1" ht="9" x14ac:dyDescent="0.15">
      <c r="L121" s="45"/>
    </row>
    <row r="122" spans="12:12" s="3" customFormat="1" ht="9" x14ac:dyDescent="0.15">
      <c r="L122" s="45"/>
    </row>
    <row r="123" spans="12:12" s="3" customFormat="1" ht="9" x14ac:dyDescent="0.15">
      <c r="L123" s="45"/>
    </row>
    <row r="124" spans="12:12" s="3" customFormat="1" ht="9" x14ac:dyDescent="0.15">
      <c r="L124" s="45"/>
    </row>
    <row r="125" spans="12:12" s="3" customFormat="1" ht="9" x14ac:dyDescent="0.15">
      <c r="L125" s="45"/>
    </row>
    <row r="126" spans="12:12" s="3" customFormat="1" ht="9" x14ac:dyDescent="0.15">
      <c r="L126" s="45"/>
    </row>
    <row r="127" spans="12:12" s="3" customFormat="1" ht="9" x14ac:dyDescent="0.15">
      <c r="L127" s="45"/>
    </row>
    <row r="128" spans="12:12" s="3" customFormat="1" ht="9" x14ac:dyDescent="0.15">
      <c r="L128" s="45"/>
    </row>
    <row r="129" spans="12:12" s="3" customFormat="1" ht="9" x14ac:dyDescent="0.15">
      <c r="L129" s="45"/>
    </row>
    <row r="130" spans="12:12" s="3" customFormat="1" ht="9" x14ac:dyDescent="0.15">
      <c r="L130" s="45"/>
    </row>
    <row r="131" spans="12:12" s="3" customFormat="1" ht="9" x14ac:dyDescent="0.15">
      <c r="L131" s="45"/>
    </row>
    <row r="132" spans="12:12" s="3" customFormat="1" ht="9" x14ac:dyDescent="0.15">
      <c r="L132" s="45"/>
    </row>
    <row r="133" spans="12:12" s="3" customFormat="1" ht="9" x14ac:dyDescent="0.15">
      <c r="L133" s="45"/>
    </row>
    <row r="134" spans="12:12" s="3" customFormat="1" ht="9" x14ac:dyDescent="0.15">
      <c r="L134" s="45"/>
    </row>
    <row r="135" spans="12:12" s="3" customFormat="1" ht="9" x14ac:dyDescent="0.15">
      <c r="L135" s="45"/>
    </row>
    <row r="136" spans="12:12" s="3" customFormat="1" ht="9" x14ac:dyDescent="0.15">
      <c r="L136" s="45"/>
    </row>
    <row r="137" spans="12:12" s="3" customFormat="1" ht="9" x14ac:dyDescent="0.15">
      <c r="L137" s="45"/>
    </row>
    <row r="138" spans="12:12" s="3" customFormat="1" ht="9" x14ac:dyDescent="0.15">
      <c r="L138" s="45"/>
    </row>
    <row r="139" spans="12:12" s="3" customFormat="1" ht="9" x14ac:dyDescent="0.15">
      <c r="L139" s="45"/>
    </row>
    <row r="140" spans="12:12" s="3" customFormat="1" ht="9" x14ac:dyDescent="0.15">
      <c r="L140" s="45"/>
    </row>
    <row r="141" spans="12:12" s="3" customFormat="1" ht="9" x14ac:dyDescent="0.15">
      <c r="L141" s="45"/>
    </row>
    <row r="142" spans="12:12" s="3" customFormat="1" ht="9" x14ac:dyDescent="0.15">
      <c r="L142" s="45"/>
    </row>
    <row r="143" spans="12:12" s="3" customFormat="1" ht="9" x14ac:dyDescent="0.15">
      <c r="L143" s="45"/>
    </row>
    <row r="144" spans="12:12" s="3" customFormat="1" ht="9" x14ac:dyDescent="0.15">
      <c r="L144" s="45"/>
    </row>
    <row r="145" spans="12:12" s="3" customFormat="1" ht="9" x14ac:dyDescent="0.15">
      <c r="L145" s="45"/>
    </row>
    <row r="146" spans="12:12" s="3" customFormat="1" ht="9" x14ac:dyDescent="0.15">
      <c r="L146" s="45"/>
    </row>
    <row r="147" spans="12:12" s="3" customFormat="1" ht="9" x14ac:dyDescent="0.15">
      <c r="L147" s="45"/>
    </row>
    <row r="148" spans="12:12" s="3" customFormat="1" ht="9" x14ac:dyDescent="0.15">
      <c r="L148" s="45"/>
    </row>
    <row r="149" spans="12:12" s="3" customFormat="1" ht="9" x14ac:dyDescent="0.15">
      <c r="L149" s="45"/>
    </row>
    <row r="150" spans="12:12" s="3" customFormat="1" ht="9" x14ac:dyDescent="0.15">
      <c r="L150" s="45"/>
    </row>
    <row r="151" spans="12:12" s="3" customFormat="1" ht="9" x14ac:dyDescent="0.15">
      <c r="L151" s="45"/>
    </row>
    <row r="152" spans="12:12" s="3" customFormat="1" ht="9" x14ac:dyDescent="0.15">
      <c r="L152" s="45"/>
    </row>
    <row r="153" spans="12:12" s="3" customFormat="1" ht="9" x14ac:dyDescent="0.15">
      <c r="L153" s="45"/>
    </row>
    <row r="154" spans="12:12" s="3" customFormat="1" ht="9" x14ac:dyDescent="0.15">
      <c r="L154" s="45"/>
    </row>
    <row r="155" spans="12:12" s="3" customFormat="1" ht="9" x14ac:dyDescent="0.15">
      <c r="L155" s="45"/>
    </row>
    <row r="156" spans="12:12" s="3" customFormat="1" ht="9" x14ac:dyDescent="0.15">
      <c r="L156" s="45"/>
    </row>
    <row r="157" spans="12:12" s="3" customFormat="1" ht="9" x14ac:dyDescent="0.15">
      <c r="L157" s="45"/>
    </row>
    <row r="158" spans="12:12" s="3" customFormat="1" ht="9" x14ac:dyDescent="0.15">
      <c r="L158" s="45"/>
    </row>
    <row r="159" spans="12:12" s="3" customFormat="1" ht="9" x14ac:dyDescent="0.15">
      <c r="L159" s="45"/>
    </row>
    <row r="160" spans="12:12" s="3" customFormat="1" ht="9" x14ac:dyDescent="0.15">
      <c r="L160" s="45"/>
    </row>
    <row r="161" spans="12:12" s="3" customFormat="1" ht="9" x14ac:dyDescent="0.15">
      <c r="L161" s="45"/>
    </row>
    <row r="162" spans="12:12" s="3" customFormat="1" ht="9" x14ac:dyDescent="0.15">
      <c r="L162" s="45"/>
    </row>
    <row r="163" spans="12:12" s="3" customFormat="1" ht="9" x14ac:dyDescent="0.15">
      <c r="L163" s="45"/>
    </row>
    <row r="164" spans="12:12" s="3" customFormat="1" ht="9" x14ac:dyDescent="0.15">
      <c r="L164" s="45"/>
    </row>
    <row r="165" spans="12:12" s="3" customFormat="1" ht="9" x14ac:dyDescent="0.15">
      <c r="L165" s="45"/>
    </row>
    <row r="166" spans="12:12" s="3" customFormat="1" ht="9" x14ac:dyDescent="0.15">
      <c r="L166" s="45"/>
    </row>
    <row r="167" spans="12:12" s="3" customFormat="1" ht="9" x14ac:dyDescent="0.15">
      <c r="L167" s="45"/>
    </row>
    <row r="168" spans="12:12" s="3" customFormat="1" ht="9" x14ac:dyDescent="0.15">
      <c r="L168" s="45"/>
    </row>
    <row r="169" spans="12:12" s="3" customFormat="1" ht="9" x14ac:dyDescent="0.15">
      <c r="L169" s="45"/>
    </row>
    <row r="170" spans="12:12" s="3" customFormat="1" ht="9" x14ac:dyDescent="0.15">
      <c r="L170" s="45"/>
    </row>
    <row r="171" spans="12:12" s="3" customFormat="1" ht="9" x14ac:dyDescent="0.15">
      <c r="L171" s="45"/>
    </row>
    <row r="172" spans="12:12" s="3" customFormat="1" ht="9" x14ac:dyDescent="0.15">
      <c r="L172" s="45"/>
    </row>
    <row r="173" spans="12:12" s="3" customFormat="1" ht="9" x14ac:dyDescent="0.15">
      <c r="L173" s="45"/>
    </row>
    <row r="174" spans="12:12" s="3" customFormat="1" ht="9" x14ac:dyDescent="0.15">
      <c r="L174" s="45"/>
    </row>
    <row r="175" spans="12:12" s="3" customFormat="1" ht="9" x14ac:dyDescent="0.15">
      <c r="L175" s="45"/>
    </row>
    <row r="176" spans="12:12" s="3" customFormat="1" ht="9" x14ac:dyDescent="0.15">
      <c r="L176" s="45"/>
    </row>
    <row r="177" spans="12:12" s="3" customFormat="1" ht="9" x14ac:dyDescent="0.15">
      <c r="L177" s="45"/>
    </row>
  </sheetData>
  <sheetProtection password="CF73" sheet="1"/>
  <mergeCells count="50">
    <mergeCell ref="A5:D5"/>
    <mergeCell ref="H5:J5"/>
    <mergeCell ref="A1:B1"/>
    <mergeCell ref="H1:J1"/>
    <mergeCell ref="A3:J4"/>
    <mergeCell ref="F1:G1"/>
    <mergeCell ref="B6:D6"/>
    <mergeCell ref="H6:J6"/>
    <mergeCell ref="B7:D7"/>
    <mergeCell ref="B27:D27"/>
    <mergeCell ref="A24:J24"/>
    <mergeCell ref="H7:J7"/>
    <mergeCell ref="H8:I8"/>
    <mergeCell ref="G19:J19"/>
    <mergeCell ref="H26:J26"/>
    <mergeCell ref="H16:I16"/>
    <mergeCell ref="A10:J11"/>
    <mergeCell ref="A12:D12"/>
    <mergeCell ref="H12:J12"/>
    <mergeCell ref="B13:D13"/>
    <mergeCell ref="H13:J13"/>
    <mergeCell ref="E19:F19"/>
    <mergeCell ref="A19:D19"/>
    <mergeCell ref="B14:D14"/>
    <mergeCell ref="H14:J14"/>
    <mergeCell ref="B15:D15"/>
    <mergeCell ref="H15:J15"/>
    <mergeCell ref="B21:D21"/>
    <mergeCell ref="E22:F22"/>
    <mergeCell ref="H22:I22"/>
    <mergeCell ref="A18:J18"/>
    <mergeCell ref="A42:D42"/>
    <mergeCell ref="H42:J42"/>
    <mergeCell ref="A38:J38"/>
    <mergeCell ref="B30:D30"/>
    <mergeCell ref="B29:D29"/>
    <mergeCell ref="A40:D41"/>
    <mergeCell ref="A36:J36"/>
    <mergeCell ref="H40:J41"/>
    <mergeCell ref="H29:J29"/>
    <mergeCell ref="H30:J30"/>
    <mergeCell ref="B28:D28"/>
    <mergeCell ref="H28:J28"/>
    <mergeCell ref="B20:D20"/>
    <mergeCell ref="E20:F20"/>
    <mergeCell ref="G21:J21"/>
    <mergeCell ref="G20:J20"/>
    <mergeCell ref="E21:F21"/>
    <mergeCell ref="H27:J27"/>
    <mergeCell ref="A26:D26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6:E7 E13:E15 E20:F21">
      <formula1>$L$2:$L$12</formula1>
    </dataValidation>
  </dataValidations>
  <pageMargins left="0.39370078740157483" right="0.39370078740157483" top="0.19685039370078741" bottom="0.19685039370078741" header="0.31496062992125984" footer="0.31496062992125984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Vorderseite</vt:lpstr>
      <vt:lpstr>Rückseite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2011-10-20T09:50:52Z</cp:lastPrinted>
  <dcterms:created xsi:type="dcterms:W3CDTF">2006-01-30T14:36:36Z</dcterms:created>
  <dcterms:modified xsi:type="dcterms:W3CDTF">2024-03-21T12:18:05Z</dcterms:modified>
</cp:coreProperties>
</file>