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8F25A307-FC97-4ABF-B18E-03D2529BD75D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3" l="1"/>
  <c r="J20" i="3"/>
  <c r="G36" i="3"/>
  <c r="G8" i="3"/>
  <c r="G9" i="3"/>
  <c r="G7" i="3"/>
  <c r="E28" i="3"/>
  <c r="J28" i="3"/>
  <c r="G19" i="3"/>
  <c r="H1" i="3"/>
  <c r="G10" i="3"/>
  <c r="J10" i="3"/>
  <c r="E33" i="3"/>
  <c r="G33" i="3"/>
  <c r="E34" i="3"/>
  <c r="G34" i="3"/>
  <c r="E35" i="3"/>
  <c r="G35" i="3"/>
  <c r="G37" i="3"/>
  <c r="J37" i="3"/>
</calcChain>
</file>

<file path=xl/sharedStrings.xml><?xml version="1.0" encoding="utf-8"?>
<sst xmlns="http://schemas.openxmlformats.org/spreadsheetml/2006/main" count="82" uniqueCount="65">
  <si>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</si>
  <si>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</si>
  <si>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</si>
  <si>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</si>
  <si>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</si>
  <si>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</si>
  <si>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</si>
  <si>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</si>
  <si>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</si>
  <si>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</si>
  <si>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</si>
  <si>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</si>
  <si>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</si>
  <si>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</si>
  <si>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</si>
  <si>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</si>
  <si>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</si>
  <si>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</si>
  <si>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</si>
  <si>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</si>
  <si>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</si>
  <si>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</si>
  <si>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</si>
  <si>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</si>
  <si>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</si>
  <si>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</si>
  <si>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</si>
  <si>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</si>
  <si>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</si>
  <si>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</si>
  <si>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</si>
  <si>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</si>
  <si>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</si>
  <si>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</si>
  <si>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</si>
  <si>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</si>
  <si>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Überbetriebliche Kurse / Cours interentreprises / 
Corsi interaziendali</t>
  </si>
  <si>
    <t>Prüfungsergebnis / Résultat de l'examen / Risultato d'esame</t>
  </si>
  <si>
    <t>Sägerin Holzindustrie EFZ / Säger Holzindustrie EFZ</t>
  </si>
  <si>
    <t>Scieuse/Scieur de l'industrie du bois CFC</t>
  </si>
  <si>
    <t>Segantina/Segantino di produzione per l'industria del legno AFC</t>
  </si>
  <si>
    <r>
      <t xml:space="preserve">Qualifikationsbereich Praktische Arbeiten </t>
    </r>
    <r>
      <rPr>
        <sz val="9"/>
        <rFont val="Arial"/>
        <family val="2"/>
      </rPr>
      <t xml:space="preserve">(12-16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(12-16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(12-16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</si>
  <si>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</si>
  <si>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Qualifikationsbereiche / Domaines de qualification / 
Settori di qualificazione</t>
  </si>
  <si>
    <t>: 4 = Note des Qualifikationsbereichs* /
         Note de domaine de qualification* /
         Nota di settore di qualificazione*</t>
  </si>
  <si>
    <t>Materialien Holz / Matériaux bois / Materiale legno</t>
  </si>
  <si>
    <t>Auftragsbearbeitung und Produktionsablauf / Traitement des commandes et processus de production / Elaborazione incarico e processo produttivo</t>
  </si>
  <si>
    <t>Maschinen und Werkzeuge / Machines et outils /
Macchine e utensili</t>
  </si>
  <si>
    <t xml:space="preserve">Materialien Holz / Matériaux bois / Materiale legno </t>
  </si>
  <si>
    <t>Maschinen und Werkzeuge / Machines et outils / 
Macchine e utensili</t>
  </si>
  <si>
    <t>Fachgespräch / Entretien professionnel / colloquio professionale</t>
  </si>
  <si>
    <t>Erfahrungsnote / Note d'expérience / Nota dei luoghi di formazione</t>
  </si>
  <si>
    <t>: 2 =  Erfahrungsnote* / 
         Note d’expérience* / 
         Nota dei luoghi di formazione*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</si>
  <si>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</si>
  <si>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</si>
  <si>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</si>
  <si>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Gemäss der Verordnung über die berufliche Grundbildung vom 05.09.2007  (Stand am 01.01.2018) / Ordonnances sur la formation professionnelle initiale 05.09.2007 (Etat au 01.01.2018) / Ordinanze sulla formazione professionale di base 05.09.2007 (Stato al 01.01.2018)</t>
  </si>
  <si>
    <t>Gewicht. /
Pondéra. /
Pondera.</t>
  </si>
  <si>
    <t xml:space="preserve">: 100 = Gesamtnote* /
         Note globale* /
         Nota globale*
</t>
  </si>
  <si>
    <t>Noten / Notes / Note**</t>
  </si>
  <si>
    <t>** Zulässige Eingabewerte</t>
  </si>
  <si>
    <t>: 100 = Note des Qualifikationsbereichs* /
         Note de domaine de qualification* /
         Nota di settore di qualificazione*</t>
  </si>
  <si>
    <t>** Auf eine ganze oder halbe Note gerundet / A arrondir à une note entière ou à une demi-note / Arrotondare al punto o al mezzo punto        </t>
  </si>
  <si>
    <t>Noten**/
Notes**/
Note**</t>
  </si>
  <si>
    <t>Noten**/ Notes**/ Note**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</si>
</sst>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179" fontId="6" fillId="0" borderId="11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10" fillId="0" borderId="12" xfId="0" applyNumberFormat="1" applyFont="1" applyBorder="1" applyAlignment="1">
      <alignment horizontal="center" vertical="top" wrapText="1"/>
    </xf>
    <xf numFmtId="179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 wrapText="1"/>
    </xf>
    <xf numFmtId="179" fontId="6" fillId="0" borderId="1" xfId="0" applyNumberFormat="1" applyFont="1" applyFill="1" applyBorder="1" applyAlignment="1" applyProtection="1">
      <alignment horizontal="center" vertical="center"/>
    </xf>
    <xf numFmtId="9" fontId="6" fillId="0" borderId="12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5" fillId="0" borderId="13" xfId="0" applyNumberFormat="1" applyFont="1" applyFill="1" applyBorder="1" applyAlignment="1" applyProtection="1">
      <alignment horizontal="left" vertical="top"/>
      <protection locked="0"/>
    </xf>
    <xf numFmtId="179" fontId="5" fillId="0" borderId="20" xfId="0" applyNumberFormat="1" applyFont="1" applyFill="1" applyBorder="1" applyAlignment="1" applyProtection="1">
      <alignment horizontal="left" vertical="top"/>
      <protection locked="0"/>
    </xf>
    <xf numFmtId="179" fontId="5" fillId="0" borderId="21" xfId="0" applyNumberFormat="1" applyFont="1" applyFill="1" applyBorder="1" applyAlignment="1" applyProtection="1">
      <alignment horizontal="left" vertical="top"/>
      <protection locked="0"/>
    </xf>
    <xf numFmtId="179" fontId="6" fillId="0" borderId="1" xfId="0" applyNumberFormat="1" applyFont="1" applyFill="1" applyBorder="1" applyAlignment="1" applyProtection="1">
      <alignment horizontal="center" vertical="center"/>
      <protection locked="0"/>
    </xf>
    <xf numFmtId="179" fontId="6" fillId="0" borderId="2" xfId="0" applyNumberFormat="1" applyFont="1" applyFill="1" applyBorder="1" applyAlignment="1" applyProtection="1">
      <alignment horizontal="center" vertical="center"/>
      <protection locked="0"/>
    </xf>
    <xf numFmtId="17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/>
    </xf>
    <xf numFmtId="179" fontId="6" fillId="0" borderId="1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179" fontId="6" fillId="0" borderId="13" xfId="0" applyNumberFormat="1" applyFont="1" applyBorder="1" applyAlignment="1" applyProtection="1">
      <alignment horizontal="center" vertical="center"/>
    </xf>
    <xf numFmtId="0" fontId="0" fillId="0" borderId="21" xfId="0" applyBorder="1"/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5" fillId="0" borderId="0" xfId="0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55" name="Picture 5" descr="Unbenannt">
          <a:extLst>
            <a:ext uri="{FF2B5EF4-FFF2-40B4-BE49-F238E27FC236}">
              <a16:creationId xmlns:a16="http://schemas.microsoft.com/office/drawing/2014/main" id="{3C9D4C1F-BB13-7B32-D9DB-342BCA13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202" zoomScaleNormal="202" workbookViewId="0">
      <selection activeCell="B5" sqref="B5:F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30003</v>
      </c>
      <c r="B1" s="54" t="s">
        <v>38</v>
      </c>
      <c r="C1" s="54"/>
      <c r="D1" s="54"/>
      <c r="E1" s="55"/>
      <c r="F1" s="53" t="s">
        <v>19</v>
      </c>
      <c r="G1" s="25"/>
    </row>
    <row r="2" spans="1:8" s="3" customFormat="1" ht="14.25" customHeight="1" x14ac:dyDescent="0.2">
      <c r="B2" s="54" t="s">
        <v>39</v>
      </c>
      <c r="C2" s="54"/>
      <c r="D2" s="54"/>
      <c r="E2" s="55"/>
      <c r="F2" s="53"/>
      <c r="G2" s="11"/>
    </row>
    <row r="3" spans="1:8" s="3" customFormat="1" ht="14.25" customHeight="1" x14ac:dyDescent="0.2">
      <c r="B3" s="54" t="s">
        <v>40</v>
      </c>
      <c r="C3" s="54"/>
      <c r="D3" s="54"/>
      <c r="E3" s="55"/>
      <c r="F3" s="56" t="s">
        <v>20</v>
      </c>
      <c r="G3" s="22"/>
    </row>
    <row r="4" spans="1:8" s="3" customFormat="1" ht="21" customHeight="1" thickBot="1" x14ac:dyDescent="0.2">
      <c r="F4" s="57"/>
    </row>
    <row r="5" spans="1:8" s="2" customFormat="1" ht="17.25" customHeight="1" x14ac:dyDescent="0.2">
      <c r="A5" s="19"/>
      <c r="B5" s="75" t="s">
        <v>22</v>
      </c>
      <c r="C5" s="75"/>
      <c r="D5" s="75"/>
      <c r="E5" s="75"/>
      <c r="F5" s="75"/>
      <c r="G5" s="20"/>
      <c r="H5" s="12"/>
    </row>
    <row r="6" spans="1:8" s="2" customFormat="1" ht="17.25" customHeight="1" thickBot="1" x14ac:dyDescent="0.25">
      <c r="A6" s="76" t="s">
        <v>23</v>
      </c>
      <c r="B6" s="77"/>
      <c r="C6" s="77"/>
      <c r="D6" s="77"/>
      <c r="E6" s="77"/>
      <c r="F6" s="77"/>
      <c r="G6" s="78"/>
      <c r="H6" s="12"/>
    </row>
    <row r="7" spans="1:8" s="3" customFormat="1" ht="11.25" customHeight="1" x14ac:dyDescent="0.15"/>
    <row r="8" spans="1:8" s="3" customFormat="1" ht="21" customHeight="1" x14ac:dyDescent="0.15">
      <c r="A8" s="79" t="s">
        <v>56</v>
      </c>
      <c r="B8" s="79"/>
      <c r="C8" s="79"/>
      <c r="D8" s="79"/>
      <c r="E8" s="79"/>
      <c r="F8" s="79"/>
      <c r="G8" s="79"/>
    </row>
    <row r="9" spans="1:8" s="2" customFormat="1" x14ac:dyDescent="0.2"/>
    <row r="10" spans="1:8" s="5" customFormat="1" ht="12" customHeight="1" x14ac:dyDescent="0.2">
      <c r="A10" s="74" t="s">
        <v>16</v>
      </c>
      <c r="B10" s="74"/>
      <c r="C10" s="74"/>
      <c r="D10" s="74"/>
      <c r="E10" s="74"/>
      <c r="F10" s="74"/>
      <c r="G10" s="74"/>
    </row>
    <row r="11" spans="1:8" s="3" customFormat="1" ht="9" x14ac:dyDescent="0.15"/>
    <row r="12" spans="1:8" s="3" customFormat="1" ht="9" x14ac:dyDescent="0.15">
      <c r="A12" s="80" t="s">
        <v>0</v>
      </c>
      <c r="B12" s="80"/>
      <c r="C12" s="50"/>
      <c r="D12" s="50"/>
      <c r="E12" s="50"/>
      <c r="F12" s="50"/>
      <c r="G12" s="50"/>
    </row>
    <row r="13" spans="1:8" s="5" customFormat="1" ht="10.5" customHeight="1" x14ac:dyDescent="0.2">
      <c r="A13" s="81"/>
      <c r="B13" s="81"/>
      <c r="C13" s="51"/>
      <c r="D13" s="51"/>
      <c r="E13" s="51"/>
      <c r="F13" s="51"/>
      <c r="G13" s="51"/>
    </row>
    <row r="14" spans="1:8" s="3" customFormat="1" ht="9" x14ac:dyDescent="0.15"/>
    <row r="15" spans="1:8" s="3" customFormat="1" ht="9" x14ac:dyDescent="0.15">
      <c r="A15" s="80" t="s">
        <v>4</v>
      </c>
      <c r="B15" s="80"/>
      <c r="C15" s="52"/>
      <c r="D15" s="50"/>
      <c r="E15" s="50"/>
      <c r="F15" s="50"/>
      <c r="G15" s="50"/>
    </row>
    <row r="16" spans="1:8" s="5" customFormat="1" ht="12" x14ac:dyDescent="0.2">
      <c r="A16" s="81"/>
      <c r="B16" s="81"/>
      <c r="C16" s="51"/>
      <c r="D16" s="51"/>
      <c r="E16" s="51"/>
      <c r="F16" s="51"/>
      <c r="G16" s="51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 x14ac:dyDescent="0.15">
      <c r="A20" s="61" t="s">
        <v>2</v>
      </c>
      <c r="B20" s="62"/>
      <c r="C20" s="62"/>
      <c r="D20" s="62"/>
      <c r="E20" s="62"/>
      <c r="F20" s="62"/>
      <c r="G20" s="63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64" t="s">
        <v>3</v>
      </c>
      <c r="B23" s="65"/>
      <c r="C23" s="65"/>
      <c r="D23" s="65"/>
      <c r="E23" s="65"/>
      <c r="F23" s="65"/>
      <c r="G23" s="65"/>
    </row>
    <row r="24" spans="1:7" s="3" customFormat="1" ht="9" x14ac:dyDescent="0.15"/>
    <row r="25" spans="1:7" s="3" customFormat="1" ht="30" customHeight="1" x14ac:dyDescent="0.15">
      <c r="A25" s="66" t="s">
        <v>15</v>
      </c>
      <c r="B25" s="67"/>
      <c r="C25" s="67"/>
      <c r="D25" s="67"/>
      <c r="E25" s="67"/>
      <c r="F25" s="67"/>
      <c r="G25" s="67"/>
    </row>
    <row r="26" spans="1:7" s="3" customFormat="1" ht="9" x14ac:dyDescent="0.15"/>
    <row r="27" spans="1:7" s="3" customFormat="1" ht="187.5" customHeight="1" x14ac:dyDescent="0.15">
      <c r="A27" s="68"/>
      <c r="B27" s="69"/>
      <c r="C27" s="69"/>
      <c r="D27" s="69"/>
      <c r="E27" s="69"/>
      <c r="F27" s="69"/>
      <c r="G27" s="70"/>
    </row>
    <row r="28" spans="1:7" s="3" customFormat="1" ht="9" x14ac:dyDescent="0.15"/>
    <row r="29" spans="1:7" s="3" customFormat="1" ht="9" x14ac:dyDescent="0.15">
      <c r="A29" s="71" t="s">
        <v>5</v>
      </c>
      <c r="B29" s="71"/>
      <c r="C29" s="71"/>
      <c r="E29" s="71" t="s">
        <v>18</v>
      </c>
      <c r="F29" s="71"/>
      <c r="G29" s="71"/>
    </row>
    <row r="30" spans="1:7" s="3" customFormat="1" ht="9" x14ac:dyDescent="0.15">
      <c r="A30" s="71"/>
      <c r="B30" s="71"/>
      <c r="C30" s="71"/>
      <c r="E30" s="71"/>
      <c r="F30" s="71"/>
      <c r="G30" s="71"/>
    </row>
    <row r="31" spans="1:7" s="3" customFormat="1" ht="33.75" customHeight="1" x14ac:dyDescent="0.2">
      <c r="A31" s="84"/>
      <c r="B31" s="51"/>
      <c r="C31" s="51"/>
      <c r="E31" s="51"/>
      <c r="F31" s="51"/>
      <c r="G31" s="51"/>
    </row>
    <row r="32" spans="1:7" s="3" customFormat="1" ht="33.75" customHeight="1" x14ac:dyDescent="0.2">
      <c r="E32" s="51"/>
      <c r="F32" s="51"/>
      <c r="G32" s="51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82" t="s">
        <v>34</v>
      </c>
      <c r="B34" s="83"/>
      <c r="C34" s="83"/>
      <c r="D34" s="83"/>
      <c r="E34" s="83"/>
      <c r="F34" s="83"/>
      <c r="G34" s="83"/>
    </row>
    <row r="35" spans="1:7" s="3" customFormat="1" ht="9" x14ac:dyDescent="0.15">
      <c r="A35" s="83"/>
      <c r="B35" s="83"/>
      <c r="C35" s="83"/>
      <c r="D35" s="83"/>
      <c r="E35" s="83"/>
      <c r="F35" s="83"/>
      <c r="G35" s="83"/>
    </row>
    <row r="36" spans="1:7" s="3" customFormat="1" ht="18" customHeight="1" x14ac:dyDescent="0.15">
      <c r="A36" s="83"/>
      <c r="B36" s="83"/>
      <c r="C36" s="83"/>
      <c r="D36" s="83"/>
      <c r="E36" s="83"/>
      <c r="F36" s="83"/>
      <c r="G36" s="83"/>
    </row>
    <row r="37" spans="1:7" s="3" customFormat="1" ht="9" hidden="1" x14ac:dyDescent="0.15">
      <c r="A37" s="83"/>
      <c r="B37" s="83"/>
      <c r="C37" s="83"/>
      <c r="D37" s="83"/>
      <c r="E37" s="83"/>
      <c r="F37" s="83"/>
      <c r="G37" s="83"/>
    </row>
    <row r="38" spans="1:7" s="3" customFormat="1" ht="12.75" customHeight="1" x14ac:dyDescent="0.15">
      <c r="A38" s="72" t="s">
        <v>14</v>
      </c>
      <c r="B38" s="73"/>
      <c r="C38" s="73"/>
      <c r="D38" s="73"/>
      <c r="E38" s="73"/>
      <c r="F38" s="73"/>
      <c r="G38" s="73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showZeros="0" zoomScale="172" zoomScaleNormal="172" workbookViewId="0">
      <selection activeCell="E36" sqref="E36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42578125" customWidth="1"/>
    <col min="6" max="6" width="7.7109375" customWidth="1"/>
    <col min="7" max="7" width="6.7109375" customWidth="1"/>
    <col min="8" max="8" width="12.7109375" customWidth="1"/>
    <col min="9" max="9" width="13.42578125" customWidth="1"/>
    <col min="10" max="10" width="9.42578125" customWidth="1"/>
    <col min="12" max="12" width="11.42578125" style="49"/>
  </cols>
  <sheetData>
    <row r="1" spans="1:12" s="3" customFormat="1" ht="18" customHeight="1" x14ac:dyDescent="0.2">
      <c r="A1" s="134">
        <v>30003</v>
      </c>
      <c r="B1" s="134"/>
      <c r="F1" s="136" t="s">
        <v>21</v>
      </c>
      <c r="G1" s="55"/>
      <c r="H1" s="135" t="str">
        <f>REPT(Vorderseite!C12,1)</f>
        <v/>
      </c>
      <c r="I1" s="135"/>
      <c r="J1" s="135"/>
      <c r="L1" s="47" t="s">
        <v>60</v>
      </c>
    </row>
    <row r="2" spans="1:12" s="3" customFormat="1" ht="12.75" customHeight="1" x14ac:dyDescent="0.15">
      <c r="L2" s="47">
        <v>1</v>
      </c>
    </row>
    <row r="3" spans="1:12" s="3" customFormat="1" ht="9" customHeight="1" x14ac:dyDescent="0.15">
      <c r="A3" s="129" t="s">
        <v>41</v>
      </c>
      <c r="B3" s="129"/>
      <c r="C3" s="129"/>
      <c r="D3" s="129"/>
      <c r="E3" s="129"/>
      <c r="F3" s="129"/>
      <c r="G3" s="129"/>
      <c r="H3" s="129"/>
      <c r="I3" s="129"/>
      <c r="J3" s="129"/>
      <c r="L3" s="47">
        <v>1.5</v>
      </c>
    </row>
    <row r="4" spans="1:12" s="3" customFormat="1" ht="4.5" customHeight="1" x14ac:dyDescent="0.15">
      <c r="A4" s="129"/>
      <c r="B4" s="129"/>
      <c r="C4" s="129"/>
      <c r="D4" s="129"/>
      <c r="E4" s="129"/>
      <c r="F4" s="129"/>
      <c r="G4" s="129"/>
      <c r="H4" s="129"/>
      <c r="I4" s="129"/>
      <c r="J4" s="129"/>
      <c r="L4" s="47">
        <v>2</v>
      </c>
    </row>
    <row r="5" spans="1:12" s="3" customFormat="1" ht="1.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7"/>
      <c r="L5" s="47">
        <v>2.5</v>
      </c>
    </row>
    <row r="6" spans="1:12" s="3" customFormat="1" ht="30" customHeight="1" x14ac:dyDescent="0.15">
      <c r="A6" s="88" t="s">
        <v>6</v>
      </c>
      <c r="B6" s="86"/>
      <c r="C6" s="86"/>
      <c r="D6" s="87"/>
      <c r="E6" s="34" t="s">
        <v>63</v>
      </c>
      <c r="F6" s="34" t="s">
        <v>57</v>
      </c>
      <c r="G6" s="34" t="s">
        <v>32</v>
      </c>
      <c r="H6" s="88" t="s">
        <v>8</v>
      </c>
      <c r="I6" s="86"/>
      <c r="J6" s="87"/>
      <c r="L6" s="47">
        <v>3</v>
      </c>
    </row>
    <row r="7" spans="1:12" s="3" customFormat="1" ht="30" customHeight="1" x14ac:dyDescent="0.15">
      <c r="A7" s="31" t="s">
        <v>7</v>
      </c>
      <c r="B7" s="100" t="s">
        <v>45</v>
      </c>
      <c r="C7" s="117"/>
      <c r="D7" s="120"/>
      <c r="E7" s="39"/>
      <c r="F7" s="46">
        <v>0.2</v>
      </c>
      <c r="G7" s="32">
        <f>ROUND(E7*F7*100,2)</f>
        <v>0</v>
      </c>
      <c r="H7" s="121"/>
      <c r="I7" s="122"/>
      <c r="J7" s="123"/>
      <c r="L7" s="47">
        <v>3.5</v>
      </c>
    </row>
    <row r="8" spans="1:12" s="3" customFormat="1" ht="26.25" customHeight="1" x14ac:dyDescent="0.15">
      <c r="A8" s="31" t="s">
        <v>9</v>
      </c>
      <c r="B8" s="100" t="s">
        <v>47</v>
      </c>
      <c r="C8" s="117"/>
      <c r="D8" s="120"/>
      <c r="E8" s="39"/>
      <c r="F8" s="46">
        <v>0.4</v>
      </c>
      <c r="G8" s="32">
        <f>ROUND(E8*F8*100,2)</f>
        <v>0</v>
      </c>
      <c r="H8" s="121"/>
      <c r="I8" s="122"/>
      <c r="J8" s="123"/>
      <c r="L8" s="47">
        <v>4</v>
      </c>
    </row>
    <row r="9" spans="1:12" s="3" customFormat="1" ht="28.5" customHeight="1" thickBot="1" x14ac:dyDescent="0.2">
      <c r="A9" s="31" t="s">
        <v>10</v>
      </c>
      <c r="B9" s="100" t="s">
        <v>46</v>
      </c>
      <c r="C9" s="117"/>
      <c r="D9" s="120"/>
      <c r="E9" s="39"/>
      <c r="F9" s="46">
        <v>0.4</v>
      </c>
      <c r="G9" s="32">
        <f>ROUND(E9*F9*100,2)</f>
        <v>0</v>
      </c>
      <c r="H9" s="121"/>
      <c r="I9" s="122"/>
      <c r="J9" s="123"/>
      <c r="L9" s="47">
        <v>4.5</v>
      </c>
    </row>
    <row r="10" spans="1:12" s="3" customFormat="1" ht="28.5" customHeight="1" thickTop="1" thickBot="1" x14ac:dyDescent="0.2">
      <c r="A10" s="26"/>
      <c r="B10" s="9"/>
      <c r="C10" s="26"/>
      <c r="D10" s="30" t="s">
        <v>26</v>
      </c>
      <c r="E10" s="30"/>
      <c r="F10" s="33" t="s">
        <v>27</v>
      </c>
      <c r="G10" s="29">
        <f>ROUND(SUM(G7:G9),2)</f>
        <v>0</v>
      </c>
      <c r="H10" s="133" t="s">
        <v>61</v>
      </c>
      <c r="I10" s="128"/>
      <c r="J10" s="28">
        <f>ROUND(G10/100,1)</f>
        <v>0</v>
      </c>
      <c r="L10" s="47">
        <v>5</v>
      </c>
    </row>
    <row r="11" spans="1:12" s="3" customFormat="1" ht="5.25" customHeight="1" thickTop="1" x14ac:dyDescent="0.15">
      <c r="L11" s="47">
        <v>5.5</v>
      </c>
    </row>
    <row r="12" spans="1:12" s="3" customFormat="1" ht="9" customHeight="1" x14ac:dyDescent="0.15">
      <c r="A12" s="129" t="s">
        <v>42</v>
      </c>
      <c r="B12" s="129"/>
      <c r="C12" s="129"/>
      <c r="D12" s="129"/>
      <c r="E12" s="129"/>
      <c r="F12" s="129"/>
      <c r="G12" s="129"/>
      <c r="H12" s="129"/>
      <c r="I12" s="129"/>
      <c r="J12" s="130"/>
      <c r="L12" s="47">
        <v>6</v>
      </c>
    </row>
    <row r="13" spans="1:12" s="3" customFormat="1" ht="15" customHeight="1" x14ac:dyDescent="0.15">
      <c r="A13" s="129"/>
      <c r="B13" s="129"/>
      <c r="C13" s="129"/>
      <c r="D13" s="129"/>
      <c r="E13" s="129"/>
      <c r="F13" s="129"/>
      <c r="G13" s="129"/>
      <c r="H13" s="129"/>
      <c r="I13" s="129"/>
      <c r="J13" s="130"/>
      <c r="L13" s="47"/>
    </row>
    <row r="14" spans="1:12" s="3" customFormat="1" ht="3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7"/>
      <c r="L14" s="47"/>
    </row>
    <row r="15" spans="1:12" s="3" customFormat="1" ht="18" customHeight="1" x14ac:dyDescent="0.15">
      <c r="A15" s="88" t="s">
        <v>6</v>
      </c>
      <c r="B15" s="86"/>
      <c r="C15" s="86"/>
      <c r="D15" s="87"/>
      <c r="E15" s="103" t="s">
        <v>64</v>
      </c>
      <c r="F15" s="104"/>
      <c r="G15" s="105" t="s">
        <v>8</v>
      </c>
      <c r="H15" s="106"/>
      <c r="I15" s="106"/>
      <c r="J15" s="107"/>
      <c r="L15" s="47"/>
    </row>
    <row r="16" spans="1:12" s="3" customFormat="1" ht="26.25" customHeight="1" x14ac:dyDescent="0.15">
      <c r="A16" s="31" t="s">
        <v>7</v>
      </c>
      <c r="B16" s="100" t="s">
        <v>48</v>
      </c>
      <c r="C16" s="117"/>
      <c r="D16" s="120"/>
      <c r="E16" s="101"/>
      <c r="F16" s="108"/>
      <c r="G16" s="89"/>
      <c r="H16" s="90"/>
      <c r="I16" s="90"/>
      <c r="J16" s="91"/>
      <c r="L16" s="47"/>
    </row>
    <row r="17" spans="1:12" s="3" customFormat="1" ht="26.25" customHeight="1" x14ac:dyDescent="0.15">
      <c r="A17" s="31" t="s">
        <v>9</v>
      </c>
      <c r="B17" s="100" t="s">
        <v>49</v>
      </c>
      <c r="C17" s="117"/>
      <c r="D17" s="120"/>
      <c r="E17" s="101"/>
      <c r="F17" s="108"/>
      <c r="G17" s="89"/>
      <c r="H17" s="90"/>
      <c r="I17" s="90"/>
      <c r="J17" s="91"/>
      <c r="L17" s="47"/>
    </row>
    <row r="18" spans="1:12" s="3" customFormat="1" ht="30" customHeight="1" x14ac:dyDescent="0.15">
      <c r="A18" s="31" t="s">
        <v>10</v>
      </c>
      <c r="B18" s="100" t="s">
        <v>46</v>
      </c>
      <c r="C18" s="117"/>
      <c r="D18" s="120"/>
      <c r="E18" s="101"/>
      <c r="F18" s="108"/>
      <c r="G18" s="89"/>
      <c r="H18" s="90"/>
      <c r="I18" s="90"/>
      <c r="J18" s="91"/>
      <c r="L18" s="47"/>
    </row>
    <row r="19" spans="1:12" s="3" customFormat="1" ht="26.25" customHeight="1" thickBot="1" x14ac:dyDescent="0.2">
      <c r="A19" s="31" t="s">
        <v>11</v>
      </c>
      <c r="B19" s="100" t="s">
        <v>50</v>
      </c>
      <c r="C19" s="117"/>
      <c r="D19" s="120"/>
      <c r="E19" s="101"/>
      <c r="F19" s="108"/>
      <c r="G19" s="92">
        <f>SUM(E19*F19)</f>
        <v>0</v>
      </c>
      <c r="H19" s="93"/>
      <c r="I19" s="93"/>
      <c r="J19" s="94"/>
      <c r="L19" s="47"/>
    </row>
    <row r="20" spans="1:12" s="3" customFormat="1" ht="28.5" customHeight="1" thickTop="1" thickBot="1" x14ac:dyDescent="0.2">
      <c r="A20" s="26"/>
      <c r="B20" s="9"/>
      <c r="C20" s="26"/>
      <c r="D20" s="33" t="s">
        <v>27</v>
      </c>
      <c r="E20" s="97">
        <f>ROUND(SUM(E16:F19),2)</f>
        <v>0</v>
      </c>
      <c r="F20" s="98"/>
      <c r="G20" s="45"/>
      <c r="H20" s="127" t="s">
        <v>44</v>
      </c>
      <c r="I20" s="128"/>
      <c r="J20" s="28">
        <f>ROUND(E20/4,1)</f>
        <v>0</v>
      </c>
      <c r="L20" s="47"/>
    </row>
    <row r="21" spans="1:12" s="3" customFormat="1" ht="5.25" customHeight="1" thickTop="1" x14ac:dyDescent="0.15">
      <c r="L21" s="47"/>
    </row>
    <row r="22" spans="1:12" s="5" customFormat="1" ht="11.25" customHeight="1" x14ac:dyDescent="0.2">
      <c r="A22" s="129" t="s">
        <v>51</v>
      </c>
      <c r="B22" s="129"/>
      <c r="C22" s="129"/>
      <c r="D22" s="129"/>
      <c r="E22" s="129"/>
      <c r="F22" s="129"/>
      <c r="G22" s="129"/>
      <c r="H22" s="129"/>
      <c r="I22" s="129"/>
      <c r="J22" s="130"/>
      <c r="L22" s="48"/>
    </row>
    <row r="23" spans="1:12" s="5" customFormat="1" ht="1.5" hidden="1" customHeight="1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30"/>
      <c r="L23" s="48"/>
    </row>
    <row r="24" spans="1:12" s="3" customFormat="1" ht="3.75" customHeight="1" x14ac:dyDescent="0.15">
      <c r="A24" s="4"/>
      <c r="G24" s="8"/>
      <c r="L24" s="47"/>
    </row>
    <row r="25" spans="1:12" s="3" customFormat="1" ht="14.25" customHeight="1" x14ac:dyDescent="0.15">
      <c r="A25" s="88" t="s">
        <v>6</v>
      </c>
      <c r="B25" s="125"/>
      <c r="C25" s="125"/>
      <c r="D25" s="126"/>
      <c r="E25" s="105" t="s">
        <v>59</v>
      </c>
      <c r="F25" s="124"/>
      <c r="G25" s="86" t="s">
        <v>8</v>
      </c>
      <c r="H25" s="125"/>
      <c r="I25" s="125"/>
      <c r="J25" s="126"/>
      <c r="L25" s="47"/>
    </row>
    <row r="26" spans="1:12" s="3" customFormat="1" ht="27.75" customHeight="1" x14ac:dyDescent="0.2">
      <c r="A26" s="31" t="s">
        <v>7</v>
      </c>
      <c r="B26" s="99" t="s">
        <v>33</v>
      </c>
      <c r="C26" s="99"/>
      <c r="D26" s="100"/>
      <c r="E26" s="101"/>
      <c r="F26" s="102"/>
      <c r="G26" s="109"/>
      <c r="H26" s="110"/>
      <c r="I26" s="110"/>
      <c r="J26" s="110"/>
      <c r="L26" s="47"/>
    </row>
    <row r="27" spans="1:12" s="3" customFormat="1" ht="26.25" customHeight="1" thickBot="1" x14ac:dyDescent="0.25">
      <c r="A27" s="31" t="s">
        <v>10</v>
      </c>
      <c r="B27" s="99" t="s">
        <v>36</v>
      </c>
      <c r="C27" s="99"/>
      <c r="D27" s="100"/>
      <c r="E27" s="101"/>
      <c r="F27" s="102"/>
      <c r="G27" s="109"/>
      <c r="H27" s="110"/>
      <c r="I27" s="110"/>
      <c r="J27" s="111"/>
      <c r="L27" s="47"/>
    </row>
    <row r="28" spans="1:12" s="3" customFormat="1" ht="28.5" customHeight="1" thickTop="1" thickBot="1" x14ac:dyDescent="0.25">
      <c r="A28" s="6"/>
      <c r="B28" s="7"/>
      <c r="C28" s="7"/>
      <c r="D28" s="33" t="s">
        <v>27</v>
      </c>
      <c r="E28" s="112">
        <f>ROUND(SUM(E26:F27),2)</f>
        <v>0</v>
      </c>
      <c r="F28" s="113"/>
      <c r="G28" s="40"/>
      <c r="H28" s="95" t="s">
        <v>52</v>
      </c>
      <c r="I28" s="96"/>
      <c r="J28" s="35">
        <f>ROUND(SUM(E28/2),1)</f>
        <v>0</v>
      </c>
      <c r="L28" s="47"/>
    </row>
    <row r="29" spans="1:12" s="3" customFormat="1" ht="12" customHeight="1" thickTop="1" x14ac:dyDescent="0.15">
      <c r="A29" s="4"/>
      <c r="G29" s="8"/>
      <c r="L29" s="47"/>
    </row>
    <row r="30" spans="1:12" s="5" customFormat="1" ht="12" customHeight="1" x14ac:dyDescent="0.2">
      <c r="A30" s="131" t="s">
        <v>37</v>
      </c>
      <c r="B30" s="131"/>
      <c r="C30" s="131"/>
      <c r="D30" s="131"/>
      <c r="E30" s="131"/>
      <c r="F30" s="131"/>
      <c r="G30" s="131"/>
      <c r="H30" s="131"/>
      <c r="I30" s="131"/>
      <c r="J30" s="132"/>
      <c r="L30" s="48"/>
    </row>
    <row r="31" spans="1:12" s="3" customFormat="1" ht="3" customHeight="1" x14ac:dyDescent="0.15">
      <c r="A31" s="4"/>
      <c r="G31" s="8"/>
      <c r="L31" s="47"/>
    </row>
    <row r="32" spans="1:12" s="3" customFormat="1" ht="30" customHeight="1" x14ac:dyDescent="0.15">
      <c r="A32" s="85" t="s">
        <v>43</v>
      </c>
      <c r="B32" s="86"/>
      <c r="C32" s="86"/>
      <c r="D32" s="87"/>
      <c r="E32" s="34" t="s">
        <v>54</v>
      </c>
      <c r="F32" s="34" t="s">
        <v>57</v>
      </c>
      <c r="G32" s="34" t="s">
        <v>32</v>
      </c>
      <c r="H32" s="88" t="s">
        <v>8</v>
      </c>
      <c r="I32" s="86"/>
      <c r="J32" s="87"/>
      <c r="L32" s="47"/>
    </row>
    <row r="33" spans="1:12" s="3" customFormat="1" ht="26.25" customHeight="1" x14ac:dyDescent="0.15">
      <c r="A33" s="31" t="s">
        <v>28</v>
      </c>
      <c r="B33" s="99" t="s">
        <v>35</v>
      </c>
      <c r="C33" s="99"/>
      <c r="D33" s="99"/>
      <c r="E33" s="32">
        <f>SUM(J10)</f>
        <v>0</v>
      </c>
      <c r="F33" s="46">
        <v>0.4</v>
      </c>
      <c r="G33" s="29">
        <f>ROUND(E33*F33*100,2)</f>
        <v>0</v>
      </c>
      <c r="H33" s="109"/>
      <c r="I33" s="110"/>
      <c r="J33" s="110"/>
      <c r="L33" s="47"/>
    </row>
    <row r="34" spans="1:12" s="3" customFormat="1" ht="26.25" customHeight="1" x14ac:dyDescent="0.15">
      <c r="A34" s="31" t="s">
        <v>29</v>
      </c>
      <c r="B34" s="100" t="s">
        <v>24</v>
      </c>
      <c r="C34" s="117"/>
      <c r="D34" s="120"/>
      <c r="E34" s="32">
        <f>SUM(J20)</f>
        <v>0</v>
      </c>
      <c r="F34" s="46">
        <v>0.2</v>
      </c>
      <c r="G34" s="29">
        <f>ROUND(E34*F34*100,2)</f>
        <v>0</v>
      </c>
      <c r="H34" s="109"/>
      <c r="I34" s="110"/>
      <c r="J34" s="110"/>
      <c r="L34" s="47"/>
    </row>
    <row r="35" spans="1:12" s="3" customFormat="1" ht="26.25" customHeight="1" x14ac:dyDescent="0.15">
      <c r="A35" s="31" t="s">
        <v>30</v>
      </c>
      <c r="B35" s="118" t="s">
        <v>51</v>
      </c>
      <c r="C35" s="118"/>
      <c r="D35" s="118"/>
      <c r="E35" s="32">
        <f>SUM(J28)</f>
        <v>0</v>
      </c>
      <c r="F35" s="46">
        <v>0.2</v>
      </c>
      <c r="G35" s="29">
        <f>ROUND(E35*F35*100,2)</f>
        <v>0</v>
      </c>
      <c r="H35" s="109"/>
      <c r="I35" s="110"/>
      <c r="J35" s="110"/>
      <c r="L35" s="47"/>
    </row>
    <row r="36" spans="1:12" s="3" customFormat="1" ht="26.25" customHeight="1" thickBot="1" x14ac:dyDescent="0.2">
      <c r="A36" s="31" t="s">
        <v>31</v>
      </c>
      <c r="B36" s="100" t="s">
        <v>25</v>
      </c>
      <c r="C36" s="117"/>
      <c r="D36" s="117"/>
      <c r="E36" s="43"/>
      <c r="F36" s="46">
        <v>0.2</v>
      </c>
      <c r="G36" s="29">
        <f>ROUND(E36*F36*100,2)</f>
        <v>0</v>
      </c>
      <c r="H36" s="109"/>
      <c r="I36" s="110"/>
      <c r="J36" s="110"/>
      <c r="L36" s="47"/>
    </row>
    <row r="37" spans="1:12" s="3" customFormat="1" ht="28.5" customHeight="1" thickTop="1" thickBot="1" x14ac:dyDescent="0.2">
      <c r="A37" s="6"/>
      <c r="B37" s="7"/>
      <c r="C37" s="7"/>
      <c r="D37" s="33"/>
      <c r="E37" s="41"/>
      <c r="F37" s="42" t="s">
        <v>27</v>
      </c>
      <c r="G37" s="29">
        <f>ROUND(SUM(G33:G36),2)</f>
        <v>0</v>
      </c>
      <c r="H37" s="40"/>
      <c r="I37" s="44" t="s">
        <v>58</v>
      </c>
      <c r="J37" s="23">
        <f>ROUND(G37/100,1)</f>
        <v>0</v>
      </c>
      <c r="L37" s="47"/>
    </row>
    <row r="38" spans="1:12" s="3" customFormat="1" ht="6.75" customHeight="1" thickTop="1" x14ac:dyDescent="0.15">
      <c r="A38" s="4"/>
      <c r="G38" s="21"/>
      <c r="H38" s="9"/>
      <c r="I38" s="9"/>
      <c r="J38" s="21"/>
      <c r="L38" s="47"/>
    </row>
    <row r="39" spans="1:12" s="3" customFormat="1" ht="9" customHeight="1" x14ac:dyDescent="0.15">
      <c r="A39" s="4" t="s">
        <v>17</v>
      </c>
      <c r="G39" s="21"/>
      <c r="H39" s="9"/>
      <c r="I39" s="9"/>
      <c r="J39" s="21"/>
      <c r="L39" s="47"/>
    </row>
    <row r="40" spans="1:12" s="3" customFormat="1" ht="9" customHeight="1" x14ac:dyDescent="0.15">
      <c r="A40" s="4" t="s">
        <v>62</v>
      </c>
      <c r="G40" s="21"/>
      <c r="H40" s="9"/>
      <c r="I40" s="9"/>
      <c r="J40" s="21"/>
      <c r="L40" s="47"/>
    </row>
    <row r="41" spans="1:12" s="3" customFormat="1" ht="3" customHeight="1" x14ac:dyDescent="0.15">
      <c r="A41" s="4"/>
      <c r="G41" s="8"/>
      <c r="L41" s="47"/>
    </row>
    <row r="42" spans="1:12" s="3" customFormat="1" ht="36.75" customHeight="1" x14ac:dyDescent="0.15">
      <c r="A42" s="66" t="s">
        <v>55</v>
      </c>
      <c r="B42" s="66"/>
      <c r="C42" s="66"/>
      <c r="D42" s="66"/>
      <c r="E42" s="66"/>
      <c r="F42" s="66"/>
      <c r="G42" s="66"/>
      <c r="H42" s="66"/>
      <c r="I42" s="66"/>
      <c r="J42" s="66"/>
      <c r="L42" s="47"/>
    </row>
    <row r="43" spans="1:12" s="3" customFormat="1" ht="3" customHeight="1" x14ac:dyDescent="0.15">
      <c r="A43" s="4"/>
      <c r="G43" s="8"/>
      <c r="L43" s="47"/>
    </row>
    <row r="44" spans="1:12" s="5" customFormat="1" ht="11.25" customHeight="1" x14ac:dyDescent="0.2">
      <c r="A44" s="116" t="s">
        <v>13</v>
      </c>
      <c r="B44" s="116"/>
      <c r="C44" s="116"/>
      <c r="D44" s="116"/>
      <c r="E44" s="116"/>
      <c r="F44" s="116"/>
      <c r="G44" s="116"/>
      <c r="H44" s="116"/>
      <c r="I44" s="116"/>
      <c r="J44" s="116"/>
      <c r="L44" s="48"/>
    </row>
    <row r="45" spans="1:12" s="3" customFormat="1" ht="3" customHeight="1" x14ac:dyDescent="0.15">
      <c r="A45" s="4"/>
      <c r="G45" s="8"/>
      <c r="L45" s="47"/>
    </row>
    <row r="46" spans="1:12" s="3" customFormat="1" ht="9" customHeight="1" x14ac:dyDescent="0.15">
      <c r="A46" s="119" t="s">
        <v>53</v>
      </c>
      <c r="B46" s="119"/>
      <c r="C46" s="119"/>
      <c r="D46" s="119"/>
      <c r="E46" s="36"/>
      <c r="F46" s="36"/>
      <c r="G46" s="37"/>
      <c r="H46" s="80" t="s">
        <v>12</v>
      </c>
      <c r="I46" s="80"/>
      <c r="J46" s="80"/>
      <c r="L46" s="47"/>
    </row>
    <row r="47" spans="1:12" s="3" customFormat="1" ht="9" x14ac:dyDescent="0.15">
      <c r="A47" s="119"/>
      <c r="B47" s="119"/>
      <c r="C47" s="119"/>
      <c r="D47" s="119"/>
      <c r="E47" s="36"/>
      <c r="F47" s="36"/>
      <c r="G47" s="37"/>
      <c r="H47" s="80"/>
      <c r="I47" s="80"/>
      <c r="J47" s="80"/>
      <c r="L47" s="47"/>
    </row>
    <row r="48" spans="1:12" s="3" customFormat="1" ht="27" customHeight="1" x14ac:dyDescent="0.2">
      <c r="A48" s="114"/>
      <c r="B48" s="114"/>
      <c r="C48" s="114"/>
      <c r="D48" s="114"/>
      <c r="E48" s="38"/>
      <c r="F48" s="38"/>
      <c r="G48" s="37"/>
      <c r="H48" s="115"/>
      <c r="I48" s="115"/>
      <c r="J48" s="115"/>
      <c r="L48" s="47"/>
    </row>
    <row r="49" spans="1:12" s="3" customFormat="1" ht="9" x14ac:dyDescent="0.15">
      <c r="A49" s="4"/>
      <c r="G49" s="37"/>
      <c r="H49" s="37"/>
      <c r="I49" s="37"/>
      <c r="J49" s="37"/>
      <c r="K49" s="37"/>
      <c r="L49" s="47"/>
    </row>
    <row r="50" spans="1:12" s="3" customFormat="1" ht="9" x14ac:dyDescent="0.15">
      <c r="A50" s="4"/>
      <c r="G50" s="37"/>
      <c r="H50" s="37"/>
      <c r="I50" s="37"/>
      <c r="J50" s="37"/>
      <c r="K50" s="37"/>
      <c r="L50" s="47"/>
    </row>
    <row r="51" spans="1:12" s="3" customFormat="1" ht="9" x14ac:dyDescent="0.15">
      <c r="A51" s="4"/>
      <c r="G51" s="37"/>
      <c r="H51" s="37"/>
      <c r="I51" s="37"/>
      <c r="J51" s="37"/>
      <c r="K51" s="37"/>
      <c r="L51" s="47"/>
    </row>
    <row r="52" spans="1:12" s="3" customFormat="1" ht="9" x14ac:dyDescent="0.15">
      <c r="A52" s="4"/>
      <c r="G52" s="37"/>
      <c r="H52" s="37"/>
      <c r="I52" s="37"/>
      <c r="J52" s="37"/>
      <c r="K52" s="37"/>
      <c r="L52" s="47"/>
    </row>
    <row r="53" spans="1:12" s="3" customFormat="1" ht="9" x14ac:dyDescent="0.15">
      <c r="A53" s="4"/>
      <c r="G53" s="37"/>
      <c r="H53" s="37"/>
      <c r="I53" s="37"/>
      <c r="J53" s="37"/>
      <c r="K53" s="37"/>
      <c r="L53" s="47"/>
    </row>
    <row r="54" spans="1:12" s="3" customFormat="1" ht="9" x14ac:dyDescent="0.15">
      <c r="A54" s="4"/>
      <c r="G54" s="37"/>
      <c r="H54" s="37"/>
      <c r="I54" s="37"/>
      <c r="J54" s="37"/>
      <c r="K54" s="37"/>
      <c r="L54" s="47"/>
    </row>
    <row r="55" spans="1:12" s="3" customFormat="1" ht="9" x14ac:dyDescent="0.15">
      <c r="A55" s="4"/>
      <c r="G55" s="37"/>
      <c r="H55" s="37"/>
      <c r="I55" s="37"/>
      <c r="J55" s="37"/>
      <c r="K55" s="37"/>
      <c r="L55" s="47"/>
    </row>
    <row r="56" spans="1:12" s="3" customFormat="1" ht="9" x14ac:dyDescent="0.15">
      <c r="A56" s="4"/>
      <c r="G56" s="37"/>
      <c r="H56" s="37"/>
      <c r="I56" s="37"/>
      <c r="J56" s="37"/>
      <c r="K56" s="37"/>
      <c r="L56" s="47"/>
    </row>
    <row r="57" spans="1:12" s="3" customFormat="1" ht="9" x14ac:dyDescent="0.15">
      <c r="A57" s="4"/>
      <c r="G57" s="37"/>
      <c r="H57" s="37"/>
      <c r="I57" s="37"/>
      <c r="J57" s="37"/>
      <c r="K57" s="37"/>
      <c r="L57" s="47"/>
    </row>
    <row r="58" spans="1:12" s="3" customFormat="1" ht="9" x14ac:dyDescent="0.15">
      <c r="A58" s="4"/>
      <c r="G58" s="37"/>
      <c r="H58" s="37"/>
      <c r="I58" s="37"/>
      <c r="J58" s="37"/>
      <c r="K58" s="37"/>
      <c r="L58" s="47"/>
    </row>
    <row r="59" spans="1:12" s="3" customFormat="1" ht="9" x14ac:dyDescent="0.15">
      <c r="A59" s="4"/>
      <c r="L59" s="47"/>
    </row>
    <row r="60" spans="1:12" s="3" customFormat="1" ht="9" x14ac:dyDescent="0.15">
      <c r="A60" s="4"/>
      <c r="L60" s="47"/>
    </row>
    <row r="61" spans="1:12" s="3" customFormat="1" ht="9" x14ac:dyDescent="0.15">
      <c r="A61" s="4"/>
      <c r="L61" s="47"/>
    </row>
    <row r="62" spans="1:12" s="3" customFormat="1" ht="9" x14ac:dyDescent="0.15">
      <c r="A62" s="4"/>
      <c r="L62" s="47"/>
    </row>
    <row r="63" spans="1:12" s="3" customFormat="1" ht="9" x14ac:dyDescent="0.15">
      <c r="A63" s="4"/>
      <c r="L63" s="47"/>
    </row>
    <row r="64" spans="1:12" s="3" customFormat="1" ht="9" x14ac:dyDescent="0.15">
      <c r="A64" s="4"/>
      <c r="L64" s="47"/>
    </row>
    <row r="65" spans="1:12" s="3" customFormat="1" ht="9" x14ac:dyDescent="0.15">
      <c r="A65" s="4"/>
      <c r="L65" s="47"/>
    </row>
    <row r="66" spans="1:12" s="3" customFormat="1" ht="9" x14ac:dyDescent="0.15">
      <c r="A66" s="4"/>
      <c r="L66" s="47"/>
    </row>
    <row r="67" spans="1:12" s="3" customFormat="1" ht="9" x14ac:dyDescent="0.15">
      <c r="A67" s="4"/>
      <c r="L67" s="47"/>
    </row>
    <row r="68" spans="1:12" s="3" customFormat="1" ht="9" x14ac:dyDescent="0.15">
      <c r="A68" s="4"/>
      <c r="L68" s="47"/>
    </row>
    <row r="69" spans="1:12" s="3" customFormat="1" ht="9" x14ac:dyDescent="0.15">
      <c r="L69" s="47"/>
    </row>
    <row r="70" spans="1:12" s="3" customFormat="1" ht="9" x14ac:dyDescent="0.15">
      <c r="L70" s="47"/>
    </row>
    <row r="71" spans="1:12" s="3" customFormat="1" ht="9" x14ac:dyDescent="0.15">
      <c r="L71" s="47"/>
    </row>
    <row r="72" spans="1:12" s="3" customFormat="1" ht="9" x14ac:dyDescent="0.15">
      <c r="L72" s="47"/>
    </row>
    <row r="73" spans="1:12" s="3" customFormat="1" ht="9" x14ac:dyDescent="0.15">
      <c r="L73" s="47"/>
    </row>
    <row r="74" spans="1:12" s="3" customFormat="1" ht="9" x14ac:dyDescent="0.15">
      <c r="L74" s="47"/>
    </row>
    <row r="75" spans="1:12" s="3" customFormat="1" ht="9" x14ac:dyDescent="0.15">
      <c r="L75" s="47"/>
    </row>
    <row r="76" spans="1:12" s="3" customFormat="1" ht="9" x14ac:dyDescent="0.15">
      <c r="L76" s="47"/>
    </row>
    <row r="77" spans="1:12" s="3" customFormat="1" ht="9" x14ac:dyDescent="0.15">
      <c r="L77" s="47"/>
    </row>
    <row r="78" spans="1:12" s="3" customFormat="1" ht="9" x14ac:dyDescent="0.15">
      <c r="L78" s="47"/>
    </row>
    <row r="79" spans="1:12" s="3" customFormat="1" ht="9" x14ac:dyDescent="0.15">
      <c r="L79" s="47"/>
    </row>
    <row r="80" spans="1:12" s="3" customFormat="1" ht="9" x14ac:dyDescent="0.15">
      <c r="L80" s="47"/>
    </row>
    <row r="81" spans="12:12" s="3" customFormat="1" ht="9" x14ac:dyDescent="0.15">
      <c r="L81" s="47"/>
    </row>
    <row r="82" spans="12:12" s="3" customFormat="1" ht="9" x14ac:dyDescent="0.15">
      <c r="L82" s="47"/>
    </row>
    <row r="83" spans="12:12" s="3" customFormat="1" ht="9" x14ac:dyDescent="0.15">
      <c r="L83" s="47"/>
    </row>
    <row r="84" spans="12:12" s="3" customFormat="1" ht="9" x14ac:dyDescent="0.15">
      <c r="L84" s="47"/>
    </row>
    <row r="85" spans="12:12" s="3" customFormat="1" ht="9" x14ac:dyDescent="0.15">
      <c r="L85" s="47"/>
    </row>
    <row r="86" spans="12:12" s="3" customFormat="1" ht="9" x14ac:dyDescent="0.15">
      <c r="L86" s="47"/>
    </row>
    <row r="87" spans="12:12" s="3" customFormat="1" ht="9" x14ac:dyDescent="0.15">
      <c r="L87" s="47"/>
    </row>
    <row r="88" spans="12:12" s="3" customFormat="1" ht="9" x14ac:dyDescent="0.15">
      <c r="L88" s="47"/>
    </row>
    <row r="89" spans="12:12" s="3" customFormat="1" ht="9" x14ac:dyDescent="0.15">
      <c r="L89" s="47"/>
    </row>
    <row r="90" spans="12:12" s="3" customFormat="1" ht="9" x14ac:dyDescent="0.15">
      <c r="L90" s="47"/>
    </row>
    <row r="91" spans="12:12" s="3" customFormat="1" ht="9" x14ac:dyDescent="0.15">
      <c r="L91" s="47"/>
    </row>
    <row r="92" spans="12:12" s="3" customFormat="1" ht="9" x14ac:dyDescent="0.15">
      <c r="L92" s="47"/>
    </row>
    <row r="93" spans="12:12" s="3" customFormat="1" ht="9" x14ac:dyDescent="0.15">
      <c r="L93" s="47"/>
    </row>
    <row r="94" spans="12:12" s="3" customFormat="1" ht="9" x14ac:dyDescent="0.15">
      <c r="L94" s="47"/>
    </row>
    <row r="95" spans="12:12" s="3" customFormat="1" ht="9" x14ac:dyDescent="0.15">
      <c r="L95" s="47"/>
    </row>
    <row r="96" spans="12:12" s="3" customFormat="1" ht="9" x14ac:dyDescent="0.15">
      <c r="L96" s="47"/>
    </row>
    <row r="97" spans="12:12" s="3" customFormat="1" ht="9" x14ac:dyDescent="0.15">
      <c r="L97" s="47"/>
    </row>
    <row r="98" spans="12:12" s="3" customFormat="1" ht="9" x14ac:dyDescent="0.15">
      <c r="L98" s="47"/>
    </row>
    <row r="99" spans="12:12" s="3" customFormat="1" ht="9" x14ac:dyDescent="0.15">
      <c r="L99" s="47"/>
    </row>
    <row r="100" spans="12:12" s="3" customFormat="1" ht="9" x14ac:dyDescent="0.15">
      <c r="L100" s="47"/>
    </row>
    <row r="101" spans="12:12" s="3" customFormat="1" ht="9" x14ac:dyDescent="0.15">
      <c r="L101" s="47"/>
    </row>
    <row r="102" spans="12:12" s="3" customFormat="1" ht="9" x14ac:dyDescent="0.15">
      <c r="L102" s="47"/>
    </row>
    <row r="103" spans="12:12" s="3" customFormat="1" ht="9" x14ac:dyDescent="0.15">
      <c r="L103" s="47"/>
    </row>
    <row r="104" spans="12:12" s="3" customFormat="1" ht="9" x14ac:dyDescent="0.15">
      <c r="L104" s="47"/>
    </row>
    <row r="105" spans="12:12" s="3" customFormat="1" ht="9" x14ac:dyDescent="0.15">
      <c r="L105" s="47"/>
    </row>
    <row r="106" spans="12:12" s="3" customFormat="1" ht="9" x14ac:dyDescent="0.15">
      <c r="L106" s="47"/>
    </row>
    <row r="107" spans="12:12" s="3" customFormat="1" ht="9" x14ac:dyDescent="0.15">
      <c r="L107" s="47"/>
    </row>
    <row r="108" spans="12:12" s="3" customFormat="1" ht="9" x14ac:dyDescent="0.15">
      <c r="L108" s="47"/>
    </row>
    <row r="109" spans="12:12" s="3" customFormat="1" ht="9" x14ac:dyDescent="0.15">
      <c r="L109" s="47"/>
    </row>
    <row r="110" spans="12:12" s="3" customFormat="1" ht="9" x14ac:dyDescent="0.15">
      <c r="L110" s="47"/>
    </row>
    <row r="111" spans="12:12" s="3" customFormat="1" ht="9" x14ac:dyDescent="0.15">
      <c r="L111" s="47"/>
    </row>
    <row r="112" spans="12:12" s="3" customFormat="1" ht="9" x14ac:dyDescent="0.15">
      <c r="L112" s="47"/>
    </row>
    <row r="113" spans="12:12" s="3" customFormat="1" ht="9" x14ac:dyDescent="0.15">
      <c r="L113" s="47"/>
    </row>
    <row r="114" spans="12:12" s="3" customFormat="1" ht="9" x14ac:dyDescent="0.15">
      <c r="L114" s="47"/>
    </row>
    <row r="115" spans="12:12" s="3" customFormat="1" ht="9" x14ac:dyDescent="0.15">
      <c r="L115" s="47"/>
    </row>
    <row r="116" spans="12:12" s="3" customFormat="1" ht="9" x14ac:dyDescent="0.15">
      <c r="L116" s="47"/>
    </row>
    <row r="117" spans="12:12" s="3" customFormat="1" ht="9" x14ac:dyDescent="0.15">
      <c r="L117" s="47"/>
    </row>
    <row r="118" spans="12:12" s="3" customFormat="1" ht="9" x14ac:dyDescent="0.15">
      <c r="L118" s="47"/>
    </row>
    <row r="119" spans="12:12" s="3" customFormat="1" ht="9" x14ac:dyDescent="0.15">
      <c r="L119" s="47"/>
    </row>
    <row r="120" spans="12:12" s="3" customFormat="1" ht="9" x14ac:dyDescent="0.15">
      <c r="L120" s="47"/>
    </row>
    <row r="121" spans="12:12" s="3" customFormat="1" ht="9" x14ac:dyDescent="0.15">
      <c r="L121" s="47"/>
    </row>
    <row r="122" spans="12:12" s="3" customFormat="1" ht="9" x14ac:dyDescent="0.15">
      <c r="L122" s="47"/>
    </row>
    <row r="123" spans="12:12" s="3" customFormat="1" ht="9" x14ac:dyDescent="0.15">
      <c r="L123" s="47"/>
    </row>
    <row r="124" spans="12:12" s="3" customFormat="1" ht="9" x14ac:dyDescent="0.15">
      <c r="L124" s="47"/>
    </row>
    <row r="125" spans="12:12" s="3" customFormat="1" ht="9" x14ac:dyDescent="0.15">
      <c r="L125" s="47"/>
    </row>
    <row r="126" spans="12:12" s="3" customFormat="1" ht="9" x14ac:dyDescent="0.15">
      <c r="L126" s="47"/>
    </row>
    <row r="127" spans="12:12" s="3" customFormat="1" ht="9" x14ac:dyDescent="0.15">
      <c r="L127" s="47"/>
    </row>
    <row r="128" spans="12:12" s="3" customFormat="1" ht="9" x14ac:dyDescent="0.15">
      <c r="L128" s="47"/>
    </row>
    <row r="129" spans="12:12" s="3" customFormat="1" ht="9" x14ac:dyDescent="0.15">
      <c r="L129" s="47"/>
    </row>
    <row r="130" spans="12:12" s="3" customFormat="1" ht="9" x14ac:dyDescent="0.15">
      <c r="L130" s="47"/>
    </row>
    <row r="131" spans="12:12" s="3" customFormat="1" ht="9" x14ac:dyDescent="0.15">
      <c r="L131" s="47"/>
    </row>
    <row r="132" spans="12:12" s="3" customFormat="1" ht="9" x14ac:dyDescent="0.15">
      <c r="L132" s="47"/>
    </row>
    <row r="133" spans="12:12" s="3" customFormat="1" ht="9" x14ac:dyDescent="0.15">
      <c r="L133" s="47"/>
    </row>
    <row r="134" spans="12:12" s="3" customFormat="1" ht="9" x14ac:dyDescent="0.15">
      <c r="L134" s="47"/>
    </row>
    <row r="135" spans="12:12" s="3" customFormat="1" ht="9" x14ac:dyDescent="0.15">
      <c r="L135" s="47"/>
    </row>
    <row r="136" spans="12:12" s="3" customFormat="1" ht="9" x14ac:dyDescent="0.15">
      <c r="L136" s="47"/>
    </row>
    <row r="137" spans="12:12" s="3" customFormat="1" ht="9" x14ac:dyDescent="0.15">
      <c r="L137" s="47"/>
    </row>
    <row r="138" spans="12:12" s="3" customFormat="1" ht="9" x14ac:dyDescent="0.15">
      <c r="L138" s="47"/>
    </row>
    <row r="139" spans="12:12" s="3" customFormat="1" ht="9" x14ac:dyDescent="0.15">
      <c r="L139" s="47"/>
    </row>
    <row r="140" spans="12:12" s="3" customFormat="1" ht="9" x14ac:dyDescent="0.15">
      <c r="L140" s="47"/>
    </row>
    <row r="141" spans="12:12" s="3" customFormat="1" ht="9" x14ac:dyDescent="0.15">
      <c r="L141" s="47"/>
    </row>
    <row r="142" spans="12:12" s="3" customFormat="1" ht="9" x14ac:dyDescent="0.15">
      <c r="L142" s="47"/>
    </row>
    <row r="143" spans="12:12" s="3" customFormat="1" ht="9" x14ac:dyDescent="0.15">
      <c r="L143" s="47"/>
    </row>
    <row r="144" spans="12:12" s="3" customFormat="1" ht="9" x14ac:dyDescent="0.15">
      <c r="L144" s="47"/>
    </row>
    <row r="145" spans="12:12" s="3" customFormat="1" ht="9" x14ac:dyDescent="0.15">
      <c r="L145" s="47"/>
    </row>
    <row r="146" spans="12:12" s="3" customFormat="1" ht="9" x14ac:dyDescent="0.15">
      <c r="L146" s="47"/>
    </row>
    <row r="147" spans="12:12" s="3" customFormat="1" ht="9" x14ac:dyDescent="0.15">
      <c r="L147" s="47"/>
    </row>
    <row r="148" spans="12:12" s="3" customFormat="1" ht="9" x14ac:dyDescent="0.15">
      <c r="L148" s="47"/>
    </row>
    <row r="149" spans="12:12" s="3" customFormat="1" ht="9" x14ac:dyDescent="0.15">
      <c r="L149" s="47"/>
    </row>
    <row r="150" spans="12:12" s="3" customFormat="1" ht="9" x14ac:dyDescent="0.15">
      <c r="L150" s="47"/>
    </row>
    <row r="151" spans="12:12" s="3" customFormat="1" ht="9" x14ac:dyDescent="0.15">
      <c r="L151" s="47"/>
    </row>
    <row r="152" spans="12:12" s="3" customFormat="1" ht="9" x14ac:dyDescent="0.15">
      <c r="L152" s="47"/>
    </row>
    <row r="153" spans="12:12" s="3" customFormat="1" ht="9" x14ac:dyDescent="0.15">
      <c r="L153" s="47"/>
    </row>
    <row r="154" spans="12:12" s="3" customFormat="1" ht="9" x14ac:dyDescent="0.15">
      <c r="L154" s="47"/>
    </row>
    <row r="155" spans="12:12" s="3" customFormat="1" ht="9" x14ac:dyDescent="0.15">
      <c r="L155" s="47"/>
    </row>
    <row r="156" spans="12:12" s="3" customFormat="1" ht="9" x14ac:dyDescent="0.15">
      <c r="L156" s="47"/>
    </row>
    <row r="157" spans="12:12" s="3" customFormat="1" ht="9" x14ac:dyDescent="0.15">
      <c r="L157" s="47"/>
    </row>
    <row r="158" spans="12:12" s="3" customFormat="1" ht="9" x14ac:dyDescent="0.15">
      <c r="L158" s="47"/>
    </row>
    <row r="159" spans="12:12" s="3" customFormat="1" ht="9" x14ac:dyDescent="0.15">
      <c r="L159" s="47"/>
    </row>
    <row r="160" spans="12:12" s="3" customFormat="1" ht="9" x14ac:dyDescent="0.15">
      <c r="L160" s="47"/>
    </row>
    <row r="161" spans="12:12" s="3" customFormat="1" ht="9" x14ac:dyDescent="0.15">
      <c r="L161" s="47"/>
    </row>
    <row r="162" spans="12:12" s="3" customFormat="1" ht="9" x14ac:dyDescent="0.15">
      <c r="L162" s="47"/>
    </row>
    <row r="163" spans="12:12" s="3" customFormat="1" ht="9" x14ac:dyDescent="0.15">
      <c r="L163" s="47"/>
    </row>
    <row r="164" spans="12:12" s="3" customFormat="1" ht="9" x14ac:dyDescent="0.15">
      <c r="L164" s="47"/>
    </row>
    <row r="165" spans="12:12" s="3" customFormat="1" ht="9" x14ac:dyDescent="0.15">
      <c r="L165" s="47"/>
    </row>
    <row r="166" spans="12:12" s="3" customFormat="1" ht="9" x14ac:dyDescent="0.15">
      <c r="L166" s="47"/>
    </row>
    <row r="167" spans="12:12" s="3" customFormat="1" ht="9" x14ac:dyDescent="0.15">
      <c r="L167" s="47"/>
    </row>
    <row r="168" spans="12:12" s="3" customFormat="1" ht="9" x14ac:dyDescent="0.15">
      <c r="L168" s="47"/>
    </row>
    <row r="169" spans="12:12" s="3" customFormat="1" ht="9" x14ac:dyDescent="0.15">
      <c r="L169" s="47"/>
    </row>
    <row r="170" spans="12:12" s="3" customFormat="1" ht="9" x14ac:dyDescent="0.15">
      <c r="L170" s="47"/>
    </row>
    <row r="171" spans="12:12" s="3" customFormat="1" ht="9" x14ac:dyDescent="0.15">
      <c r="L171" s="47"/>
    </row>
    <row r="172" spans="12:12" s="3" customFormat="1" ht="9" x14ac:dyDescent="0.15">
      <c r="L172" s="47"/>
    </row>
    <row r="173" spans="12:12" s="3" customFormat="1" ht="9" x14ac:dyDescent="0.15">
      <c r="L173" s="47"/>
    </row>
    <row r="174" spans="12:12" s="3" customFormat="1" ht="9" x14ac:dyDescent="0.15">
      <c r="L174" s="47"/>
    </row>
    <row r="175" spans="12:12" s="3" customFormat="1" ht="9" x14ac:dyDescent="0.15">
      <c r="L175" s="47"/>
    </row>
    <row r="176" spans="12:12" s="3" customFormat="1" ht="9" x14ac:dyDescent="0.15">
      <c r="L176" s="47"/>
    </row>
    <row r="177" spans="12:12" s="3" customFormat="1" ht="9" x14ac:dyDescent="0.15">
      <c r="L177" s="47"/>
    </row>
    <row r="178" spans="12:12" s="3" customFormat="1" ht="9" x14ac:dyDescent="0.15">
      <c r="L178" s="47"/>
    </row>
    <row r="179" spans="12:12" s="3" customFormat="1" ht="9" x14ac:dyDescent="0.15">
      <c r="L179" s="47"/>
    </row>
    <row r="180" spans="12:12" s="3" customFormat="1" ht="9" x14ac:dyDescent="0.15">
      <c r="L180" s="47"/>
    </row>
  </sheetData>
  <sheetProtection password="CF73" sheet="1"/>
  <mergeCells count="60">
    <mergeCell ref="A6:D6"/>
    <mergeCell ref="H6:J6"/>
    <mergeCell ref="A1:B1"/>
    <mergeCell ref="H1:J1"/>
    <mergeCell ref="A3:J4"/>
    <mergeCell ref="F1:G1"/>
    <mergeCell ref="B33:D33"/>
    <mergeCell ref="A30:J30"/>
    <mergeCell ref="H8:J8"/>
    <mergeCell ref="B9:D9"/>
    <mergeCell ref="H9:J9"/>
    <mergeCell ref="H10:I10"/>
    <mergeCell ref="G25:J25"/>
    <mergeCell ref="A12:J13"/>
    <mergeCell ref="A15:D15"/>
    <mergeCell ref="B16:D16"/>
    <mergeCell ref="B7:D7"/>
    <mergeCell ref="H7:J7"/>
    <mergeCell ref="B8:D8"/>
    <mergeCell ref="E25:F25"/>
    <mergeCell ref="A25:D25"/>
    <mergeCell ref="B17:D17"/>
    <mergeCell ref="B19:D19"/>
    <mergeCell ref="B18:D18"/>
    <mergeCell ref="H20:I20"/>
    <mergeCell ref="A22:J23"/>
    <mergeCell ref="B27:D27"/>
    <mergeCell ref="E28:F28"/>
    <mergeCell ref="A48:D48"/>
    <mergeCell ref="H48:J48"/>
    <mergeCell ref="A44:J44"/>
    <mergeCell ref="B36:D36"/>
    <mergeCell ref="B35:D35"/>
    <mergeCell ref="A46:D47"/>
    <mergeCell ref="A42:J42"/>
    <mergeCell ref="B34:D34"/>
    <mergeCell ref="G27:J27"/>
    <mergeCell ref="G26:J26"/>
    <mergeCell ref="E27:F27"/>
    <mergeCell ref="H46:J47"/>
    <mergeCell ref="H33:J33"/>
    <mergeCell ref="H34:J34"/>
    <mergeCell ref="H35:J35"/>
    <mergeCell ref="H36:J36"/>
    <mergeCell ref="E15:F15"/>
    <mergeCell ref="G15:J15"/>
    <mergeCell ref="E16:F16"/>
    <mergeCell ref="E17:F17"/>
    <mergeCell ref="E18:F18"/>
    <mergeCell ref="E19:F19"/>
    <mergeCell ref="A32:D32"/>
    <mergeCell ref="H32:J32"/>
    <mergeCell ref="G16:J16"/>
    <mergeCell ref="G17:J17"/>
    <mergeCell ref="G18:J18"/>
    <mergeCell ref="G19:J19"/>
    <mergeCell ref="H28:I28"/>
    <mergeCell ref="E20:F20"/>
    <mergeCell ref="B26:D26"/>
    <mergeCell ref="E26:F2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7:E9 E16:F19 E26:F27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2009-07-02T08:04:55Z</cp:lastPrinted>
  <dcterms:created xsi:type="dcterms:W3CDTF">2006-01-30T14:36:36Z</dcterms:created>
  <dcterms:modified xsi:type="dcterms:W3CDTF">2024-03-21T12:19:47Z</dcterms:modified>
</cp:coreProperties>
</file>