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B0EB21C8-2189-4E88-BAF5-4EF17DE53996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3" l="1"/>
  <c r="G19" i="3"/>
  <c r="G20" i="3"/>
  <c r="G18" i="3"/>
  <c r="G21" i="3"/>
  <c r="J21" i="3"/>
  <c r="G8" i="3"/>
  <c r="G9" i="3"/>
  <c r="G10" i="3"/>
  <c r="G29" i="3"/>
  <c r="H1" i="3"/>
  <c r="E28" i="3"/>
  <c r="G28" i="3"/>
  <c r="G11" i="3"/>
  <c r="J11" i="3"/>
  <c r="E27" i="3"/>
  <c r="G27" i="3"/>
  <c r="G31" i="3"/>
  <c r="J31" i="3"/>
</calcChain>
</file>

<file path=xl/sharedStrings.xml><?xml version="1.0" encoding="utf-8"?>
<sst xmlns="http://schemas.openxmlformats.org/spreadsheetml/2006/main" count="74" uniqueCount="54">
  <si>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</si>
  <si>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</si>
  <si>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</si>
  <si>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</si>
  <si>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</si>
  <si>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</si>
  <si>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</si>
  <si>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</si>
  <si>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</si>
  <si>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</si>
  <si>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</si>
  <si>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</si>
  <si>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</si>
  <si>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</si>
  <si>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</si>
  <si>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</si>
  <si>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</si>
  <si>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</si>
  <si>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</si>
  <si>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</si>
  <si>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</si>
  <si>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</si>
  <si>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</si>
  <si>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</si>
  <si>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</si>
  <si>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</si>
  <si>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Kompetenznachweis / Attestation des compétences / Attestazione delle competenze:</t>
  </si>
  <si>
    <t>Nein / Non / No</t>
  </si>
  <si>
    <t>Ja / Oui / Si</t>
  </si>
  <si>
    <t>Prüfungsdatum / 
Date d'examen / 
Data dell'esame:</t>
  </si>
  <si>
    <t>Nummer / 
Nombre / Numero:</t>
  </si>
  <si>
    <t>Name / Nom / Nome:</t>
  </si>
  <si>
    <r>
      <t xml:space="preserve">Qualifikationsbereich Praktische Arbeiten </t>
    </r>
    <r>
      <rPr>
        <sz val="9"/>
        <rFont val="Arial"/>
        <family val="2"/>
      </rPr>
      <t>(~4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(~4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(~4 ore)</t>
    </r>
  </si>
  <si>
    <r>
      <t xml:space="preserve">Qualifikationsbereich Berufskenntnisse </t>
    </r>
    <r>
      <rPr>
        <sz val="9"/>
        <rFont val="Arial"/>
        <family val="2"/>
      </rPr>
      <t>(~2,5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(~2,5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(~2,5 ore)</t>
    </r>
  </si>
  <si>
    <t>Addetta di ristorazione CFP / Addetto di ristorazione CFP</t>
  </si>
  <si>
    <t>Notenformular für das Qualifikationsverfahren /</t>
  </si>
  <si>
    <t>Feuille des notes de la procédure de qualification / Tabella note delle procedure di qualificazione</t>
  </si>
  <si>
    <t>Employée en restauration AFP / Employé en restauration AFP</t>
  </si>
  <si>
    <t>Total</t>
  </si>
  <si>
    <t>Produkt/
Produits/
Prodotto</t>
  </si>
  <si>
    <t>Gewicht./
Pondér./ 
Ponder.</t>
  </si>
  <si>
    <t>: 100% = Note des Qualifikationsbereichs* /
         Note de domaine de qualification* /
         Nota di settore di qualificazione*</t>
  </si>
  <si>
    <t>: 100 = Note des Qualifikationsbereichs* /
         Note de domaine de qualification* /
         Nota di settore di qualificazione*</t>
  </si>
  <si>
    <r>
      <t xml:space="preserve">Qualifikationsbereich Praktische Arbeiten </t>
    </r>
    <r>
      <rPr>
        <sz val="7"/>
        <rFont val="Arial"/>
        <family val="2"/>
      </rPr>
      <t xml:space="preserve"> / Domaine de qualification Travaux pratiques </t>
    </r>
    <r>
      <rPr>
        <sz val="7"/>
        <rFont val="Arial"/>
        <family val="2"/>
      </rPr>
      <t xml:space="preserve"> / Settore di qualificazion / Lavori pratici </t>
    </r>
  </si>
  <si>
    <t xml:space="preserve">: 100 = Gesamtnote* /
         Note globale* /
         Nota globale*
</t>
  </si>
  <si>
    <t xml:space="preserve">Handeln als Gastgeberin oder Gastgeber / Opérations en tant qu’hôte  / Svolgimento di attività legate alla ristorazione </t>
  </si>
  <si>
    <t xml:space="preserve">Gestalten des Getränkeservice, Gestalten des Speiseservice / Conception du service des boissons, Conception du service des mets / Organizzazione del servizio bevande, Organizzazione del servizio di ristorazione </t>
  </si>
  <si>
    <t>Umsetzen der betriebswirtschaftlichen und verkaufsorientierten Prozesse, Sicherstellen der logistischen Prozesse und Werterhaltung / Mise en œuvre des procédures de gestion et de vente, Garantie des processus logistiques et de la préservation de la valeur / Attuazione dei processi economico-aziendali e orientati
alla vendita, Garanzia dei processi logistici e del mantenimento del valore</t>
  </si>
  <si>
    <t>Restauratantangestellte EBA / Restaurantangestellter EBA</t>
  </si>
  <si>
    <t>Gemäss der Verordnung über die berufliche Grundbildung vom 06.11.2018 (Stand am 09.07.2019) / Ordonnances sur la formation professionnelle initiale 06.11.2018 (Etat au 09.07.2019) / Ordinanze sulla formazione professionale di base 06.11.2018 (Stato al 09.07.2019)</t>
  </si>
  <si>
    <t>Noten** / Notes** / Note**</t>
  </si>
  <si>
    <t>** Auf eine ganze oder halbe Note gerundet / A arrondir à une note entière ou à une demi-note / Arrotondare al punto o al mezzo punto        </t>
  </si>
  <si>
    <t>Erfahrungsnote **/ 
Note d'expérience **/ 
Nota complessiva **</t>
  </si>
  <si>
    <t>** Zulässige Eingabewerte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</si>
</sst>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0" fontId="5" fillId="0" borderId="1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73" fontId="6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top" wrapText="1"/>
    </xf>
    <xf numFmtId="173" fontId="6" fillId="0" borderId="10" xfId="0" applyNumberFormat="1" applyFont="1" applyBorder="1" applyAlignment="1" applyProtection="1">
      <alignment horizontal="center" vertical="center"/>
      <protection locked="0"/>
    </xf>
    <xf numFmtId="173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Protection="1"/>
    <xf numFmtId="173" fontId="6" fillId="0" borderId="12" xfId="0" applyNumberFormat="1" applyFont="1" applyBorder="1" applyAlignment="1">
      <alignment horizontal="center" vertical="center" wrapText="1"/>
    </xf>
    <xf numFmtId="173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11" xfId="0" applyNumberFormat="1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4" fontId="6" fillId="0" borderId="0" xfId="0" applyNumberFormat="1" applyFont="1" applyBorder="1" applyAlignment="1" applyProtection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9" fontId="6" fillId="0" borderId="10" xfId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 applyProtection="1">
      <alignment horizontal="center" vertical="center"/>
    </xf>
    <xf numFmtId="0" fontId="10" fillId="0" borderId="0" xfId="0" applyFont="1"/>
    <xf numFmtId="0" fontId="11" fillId="0" borderId="0" xfId="0" applyFont="1"/>
    <xf numFmtId="0" fontId="5" fillId="0" borderId="21" xfId="0" applyFont="1" applyBorder="1" applyAlignment="1">
      <alignment vertical="center" wrapText="1"/>
    </xf>
    <xf numFmtId="0" fontId="12" fillId="0" borderId="0" xfId="0" applyFo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top" wrapText="1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horizontal="left" vertical="top" wrapText="1"/>
    </xf>
    <xf numFmtId="0" fontId="6" fillId="0" borderId="11" xfId="0" applyFont="1" applyBorder="1" applyAlignment="1"/>
    <xf numFmtId="0" fontId="5" fillId="0" borderId="0" xfId="0" applyFont="1" applyAlignmen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2" fillId="0" borderId="11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5" fillId="0" borderId="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41</xdr:row>
      <xdr:rowOff>9525</xdr:rowOff>
    </xdr:from>
    <xdr:to>
      <xdr:col>7</xdr:col>
      <xdr:colOff>0</xdr:colOff>
      <xdr:row>41</xdr:row>
      <xdr:rowOff>1524000</xdr:rowOff>
    </xdr:to>
    <xdr:pic>
      <xdr:nvPicPr>
        <xdr:cNvPr id="1068" name="Picture 2" descr="Unbenannt">
          <a:extLst>
            <a:ext uri="{FF2B5EF4-FFF2-40B4-BE49-F238E27FC236}">
              <a16:creationId xmlns:a16="http://schemas.microsoft.com/office/drawing/2014/main" id="{C703100B-E7AA-6862-8EA2-2227248E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630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27</xdr:row>
          <xdr:rowOff>47625</xdr:rowOff>
        </xdr:from>
        <xdr:to>
          <xdr:col>4</xdr:col>
          <xdr:colOff>257175</xdr:colOff>
          <xdr:row>29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83E5758B-D0C5-C248-EB89-EE3DBB35B9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27</xdr:row>
          <xdr:rowOff>47625</xdr:rowOff>
        </xdr:from>
        <xdr:to>
          <xdr:col>5</xdr:col>
          <xdr:colOff>247650</xdr:colOff>
          <xdr:row>29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2CB87711-74BE-2114-D390-ED548380CC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tabSelected="1" zoomScale="262" zoomScaleNormal="6" workbookViewId="0">
      <selection activeCell="C11" sqref="C11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33">
        <v>79024</v>
      </c>
      <c r="B1" s="47" t="s">
        <v>48</v>
      </c>
      <c r="C1" s="47"/>
      <c r="D1" s="47"/>
      <c r="E1" s="48"/>
      <c r="F1" s="49" t="s">
        <v>29</v>
      </c>
      <c r="G1" s="34"/>
    </row>
    <row r="2" spans="1:8" s="3" customFormat="1" ht="14.25" customHeight="1" x14ac:dyDescent="0.2">
      <c r="B2" s="47" t="s">
        <v>37</v>
      </c>
      <c r="C2" s="47"/>
      <c r="D2" s="47"/>
      <c r="E2" s="48"/>
      <c r="F2" s="49"/>
      <c r="G2" s="12"/>
    </row>
    <row r="3" spans="1:8" s="3" customFormat="1" ht="14.25" customHeight="1" x14ac:dyDescent="0.2">
      <c r="B3" s="47" t="s">
        <v>34</v>
      </c>
      <c r="C3" s="47"/>
      <c r="D3" s="47"/>
      <c r="E3" s="48"/>
      <c r="F3" s="60" t="s">
        <v>30</v>
      </c>
      <c r="G3" s="27"/>
    </row>
    <row r="4" spans="1:8" s="3" customFormat="1" ht="15.75" customHeight="1" thickBot="1" x14ac:dyDescent="0.2">
      <c r="F4" s="61"/>
    </row>
    <row r="5" spans="1:8" s="2" customFormat="1" ht="17.25" customHeight="1" x14ac:dyDescent="0.2">
      <c r="A5" s="20"/>
      <c r="B5" s="63" t="s">
        <v>35</v>
      </c>
      <c r="C5" s="63"/>
      <c r="D5" s="63"/>
      <c r="E5" s="63"/>
      <c r="F5" s="63"/>
      <c r="G5" s="21"/>
      <c r="H5" s="13"/>
    </row>
    <row r="6" spans="1:8" s="2" customFormat="1" ht="17.25" customHeight="1" thickBot="1" x14ac:dyDescent="0.25">
      <c r="A6" s="64" t="s">
        <v>36</v>
      </c>
      <c r="B6" s="65"/>
      <c r="C6" s="65"/>
      <c r="D6" s="65"/>
      <c r="E6" s="65"/>
      <c r="F6" s="65"/>
      <c r="G6" s="66"/>
      <c r="H6" s="13"/>
    </row>
    <row r="7" spans="1:8" s="3" customFormat="1" ht="11.25" customHeight="1" x14ac:dyDescent="0.15"/>
    <row r="8" spans="1:8" s="3" customFormat="1" ht="21" customHeight="1" x14ac:dyDescent="0.15">
      <c r="A8" s="67" t="s">
        <v>49</v>
      </c>
      <c r="B8" s="67"/>
      <c r="C8" s="67"/>
      <c r="D8" s="67"/>
      <c r="E8" s="67"/>
      <c r="F8" s="67"/>
      <c r="G8" s="67"/>
    </row>
    <row r="9" spans="1:8" s="2" customFormat="1" x14ac:dyDescent="0.2"/>
    <row r="10" spans="1:8" s="5" customFormat="1" ht="12" customHeight="1" x14ac:dyDescent="0.2">
      <c r="A10" s="62" t="s">
        <v>23</v>
      </c>
      <c r="B10" s="62"/>
      <c r="C10" s="62"/>
      <c r="D10" s="62"/>
      <c r="E10" s="62"/>
      <c r="F10" s="62"/>
      <c r="G10" s="62"/>
    </row>
    <row r="11" spans="1:8" s="3" customFormat="1" ht="9" x14ac:dyDescent="0.15"/>
    <row r="12" spans="1:8" s="3" customFormat="1" ht="9" x14ac:dyDescent="0.15">
      <c r="A12" s="68" t="s">
        <v>0</v>
      </c>
      <c r="B12" s="68"/>
      <c r="C12" s="51"/>
      <c r="D12" s="51"/>
      <c r="E12" s="51"/>
      <c r="F12" s="51"/>
      <c r="G12" s="51"/>
    </row>
    <row r="13" spans="1:8" s="5" customFormat="1" ht="10.5" customHeight="1" x14ac:dyDescent="0.2">
      <c r="A13" s="69"/>
      <c r="B13" s="69"/>
      <c r="C13" s="52"/>
      <c r="D13" s="52"/>
      <c r="E13" s="52"/>
      <c r="F13" s="52"/>
      <c r="G13" s="52"/>
    </row>
    <row r="14" spans="1:8" s="3" customFormat="1" ht="9" x14ac:dyDescent="0.15"/>
    <row r="15" spans="1:8" s="3" customFormat="1" ht="9" x14ac:dyDescent="0.15">
      <c r="A15" s="68" t="s">
        <v>5</v>
      </c>
      <c r="B15" s="68"/>
      <c r="C15" s="53"/>
      <c r="D15" s="51"/>
      <c r="E15" s="51"/>
      <c r="F15" s="51"/>
      <c r="G15" s="51"/>
    </row>
    <row r="16" spans="1:8" s="5" customFormat="1" ht="12" x14ac:dyDescent="0.2">
      <c r="A16" s="69"/>
      <c r="B16" s="69"/>
      <c r="C16" s="52"/>
      <c r="D16" s="52"/>
      <c r="E16" s="52"/>
      <c r="F16" s="52"/>
      <c r="G16" s="52"/>
    </row>
    <row r="17" spans="1:7" s="2" customFormat="1" ht="13.5" customHeight="1" x14ac:dyDescent="0.2"/>
    <row r="18" spans="1:7" s="3" customFormat="1" ht="9" x14ac:dyDescent="0.15">
      <c r="A18" s="14"/>
      <c r="B18" s="15"/>
      <c r="C18" s="15"/>
      <c r="D18" s="15"/>
      <c r="E18" s="15"/>
      <c r="F18" s="15"/>
      <c r="G18" s="16"/>
    </row>
    <row r="19" spans="1:7" s="5" customFormat="1" ht="12" x14ac:dyDescent="0.2">
      <c r="A19" s="70" t="s">
        <v>1</v>
      </c>
      <c r="B19" s="71"/>
      <c r="C19" s="71"/>
      <c r="D19" s="71"/>
      <c r="E19" s="71"/>
      <c r="F19" s="71"/>
      <c r="G19" s="72"/>
    </row>
    <row r="20" spans="1:7" s="3" customFormat="1" ht="9" x14ac:dyDescent="0.15">
      <c r="A20" s="73" t="s">
        <v>2</v>
      </c>
      <c r="B20" s="74"/>
      <c r="C20" s="74"/>
      <c r="D20" s="74"/>
      <c r="E20" s="74"/>
      <c r="F20" s="74"/>
      <c r="G20" s="75"/>
    </row>
    <row r="21" spans="1:7" s="3" customFormat="1" ht="9" x14ac:dyDescent="0.15">
      <c r="A21" s="17"/>
      <c r="B21" s="18"/>
      <c r="C21" s="18"/>
      <c r="D21" s="18"/>
      <c r="E21" s="18"/>
      <c r="F21" s="18"/>
      <c r="G21" s="19"/>
    </row>
    <row r="22" spans="1:7" s="2" customFormat="1" ht="10.5" customHeight="1" x14ac:dyDescent="0.2"/>
    <row r="23" spans="1:7" s="5" customFormat="1" ht="12" x14ac:dyDescent="0.2">
      <c r="A23" s="58" t="s">
        <v>3</v>
      </c>
      <c r="B23" s="59"/>
      <c r="C23" s="59"/>
      <c r="D23" s="59"/>
      <c r="E23" s="59"/>
      <c r="F23" s="59"/>
      <c r="G23" s="59"/>
    </row>
    <row r="24" spans="1:7" s="3" customFormat="1" ht="9" x14ac:dyDescent="0.15"/>
    <row r="25" spans="1:7" s="3" customFormat="1" ht="30" customHeight="1" x14ac:dyDescent="0.15">
      <c r="A25" s="78" t="s">
        <v>22</v>
      </c>
      <c r="B25" s="79"/>
      <c r="C25" s="79"/>
      <c r="D25" s="79"/>
      <c r="E25" s="79"/>
      <c r="F25" s="79"/>
      <c r="G25" s="79"/>
    </row>
    <row r="26" spans="1:7" s="3" customFormat="1" ht="9" x14ac:dyDescent="0.15"/>
    <row r="27" spans="1:7" s="3" customFormat="1" ht="184.5" customHeight="1" x14ac:dyDescent="0.15">
      <c r="A27" s="54"/>
      <c r="B27" s="55"/>
      <c r="C27" s="55"/>
      <c r="D27" s="55"/>
      <c r="E27" s="55"/>
      <c r="F27" s="55"/>
      <c r="G27" s="56"/>
    </row>
    <row r="28" spans="1:7" s="3" customFormat="1" ht="9" x14ac:dyDescent="0.15"/>
    <row r="29" spans="1:7" s="3" customFormat="1" ht="9" x14ac:dyDescent="0.15">
      <c r="A29" s="3" t="s">
        <v>26</v>
      </c>
      <c r="E29" s="28" t="s">
        <v>28</v>
      </c>
      <c r="F29" s="28" t="s">
        <v>27</v>
      </c>
    </row>
    <row r="30" spans="1:7" s="3" customFormat="1" ht="9" x14ac:dyDescent="0.15"/>
    <row r="31" spans="1:7" s="3" customFormat="1" ht="9" x14ac:dyDescent="0.15">
      <c r="A31" s="57" t="s">
        <v>6</v>
      </c>
      <c r="B31" s="57"/>
      <c r="C31" s="57"/>
      <c r="E31" s="57" t="s">
        <v>25</v>
      </c>
      <c r="F31" s="57"/>
      <c r="G31" s="57"/>
    </row>
    <row r="32" spans="1:7" s="3" customFormat="1" ht="9" x14ac:dyDescent="0.15">
      <c r="A32" s="57"/>
      <c r="B32" s="57"/>
      <c r="C32" s="57"/>
      <c r="E32" s="57"/>
      <c r="F32" s="57"/>
      <c r="G32" s="57"/>
    </row>
    <row r="33" spans="1:7" s="3" customFormat="1" ht="33.75" customHeight="1" x14ac:dyDescent="0.2">
      <c r="A33" s="52"/>
      <c r="B33" s="52"/>
      <c r="C33" s="52"/>
      <c r="E33" s="52"/>
      <c r="F33" s="52"/>
      <c r="G33" s="52"/>
    </row>
    <row r="34" spans="1:7" s="3" customFormat="1" ht="33.75" customHeight="1" x14ac:dyDescent="0.2">
      <c r="A34" s="29"/>
      <c r="B34" s="29"/>
      <c r="C34" s="29"/>
      <c r="D34" s="30"/>
      <c r="E34" s="50"/>
      <c r="F34" s="50"/>
      <c r="G34" s="50"/>
    </row>
    <row r="35" spans="1:7" s="3" customFormat="1" ht="9" customHeight="1" x14ac:dyDescent="0.15">
      <c r="E35" s="11"/>
      <c r="F35" s="11"/>
      <c r="G35" s="11"/>
    </row>
    <row r="36" spans="1:7" s="3" customFormat="1" ht="9" x14ac:dyDescent="0.15">
      <c r="A36" s="76" t="s">
        <v>4</v>
      </c>
      <c r="B36" s="77"/>
      <c r="C36" s="77"/>
      <c r="D36" s="77"/>
      <c r="E36" s="77"/>
      <c r="F36" s="77"/>
      <c r="G36" s="77"/>
    </row>
    <row r="37" spans="1:7" s="3" customFormat="1" ht="9" x14ac:dyDescent="0.15">
      <c r="A37" s="77"/>
      <c r="B37" s="77"/>
      <c r="C37" s="77"/>
      <c r="D37" s="77"/>
      <c r="E37" s="77"/>
      <c r="F37" s="77"/>
      <c r="G37" s="77"/>
    </row>
    <row r="38" spans="1:7" s="3" customFormat="1" ht="12.75" customHeight="1" x14ac:dyDescent="0.15">
      <c r="A38" s="77"/>
      <c r="B38" s="77"/>
      <c r="C38" s="77"/>
      <c r="D38" s="77"/>
      <c r="E38" s="77"/>
      <c r="F38" s="77"/>
      <c r="G38" s="77"/>
    </row>
    <row r="39" spans="1:7" s="3" customFormat="1" ht="9" hidden="1" x14ac:dyDescent="0.15">
      <c r="A39" s="77"/>
      <c r="B39" s="77"/>
      <c r="C39" s="77"/>
      <c r="D39" s="77"/>
      <c r="E39" s="77"/>
      <c r="F39" s="77"/>
      <c r="G39" s="77"/>
    </row>
    <row r="40" spans="1:7" s="3" customFormat="1" ht="12" x14ac:dyDescent="0.2">
      <c r="A40" s="58" t="s">
        <v>21</v>
      </c>
      <c r="B40" s="58"/>
      <c r="C40" s="58"/>
      <c r="D40" s="58"/>
      <c r="E40" s="58"/>
      <c r="F40" s="58"/>
      <c r="G40" s="58"/>
    </row>
    <row r="41" spans="1:7" s="3" customFormat="1" ht="9" x14ac:dyDescent="0.15"/>
    <row r="42" spans="1:7" s="3" customFormat="1" ht="120.75" customHeight="1" x14ac:dyDescent="0.15"/>
  </sheetData>
  <sheetProtection password="CF73" sheet="1" objects="1" scenarios="1"/>
  <mergeCells count="25">
    <mergeCell ref="A40:G40"/>
    <mergeCell ref="A12:B13"/>
    <mergeCell ref="A15:B16"/>
    <mergeCell ref="A19:G19"/>
    <mergeCell ref="A20:G20"/>
    <mergeCell ref="A36:G39"/>
    <mergeCell ref="A33:C33"/>
    <mergeCell ref="E33:G33"/>
    <mergeCell ref="A25:G25"/>
    <mergeCell ref="F3:F4"/>
    <mergeCell ref="A31:C32"/>
    <mergeCell ref="A10:G10"/>
    <mergeCell ref="B5:F5"/>
    <mergeCell ref="A6:G6"/>
    <mergeCell ref="A8:G8"/>
    <mergeCell ref="B1:E1"/>
    <mergeCell ref="B2:E2"/>
    <mergeCell ref="B3:E3"/>
    <mergeCell ref="F1:F2"/>
    <mergeCell ref="E34:G34"/>
    <mergeCell ref="C12:G13"/>
    <mergeCell ref="C15:G16"/>
    <mergeCell ref="A27:G27"/>
    <mergeCell ref="E31:G32"/>
    <mergeCell ref="A23:G23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3</xdr:col>
                    <xdr:colOff>828675</xdr:colOff>
                    <xdr:row>27</xdr:row>
                    <xdr:rowOff>47625</xdr:rowOff>
                  </from>
                  <to>
                    <xdr:col>4</xdr:col>
                    <xdr:colOff>257175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locked="0" defaultSize="0" autoFill="0" autoLine="0" autoPict="0">
                <anchor moveWithCells="1">
                  <from>
                    <xdr:col>4</xdr:col>
                    <xdr:colOff>819150</xdr:colOff>
                    <xdr:row>27</xdr:row>
                    <xdr:rowOff>47625</xdr:rowOff>
                  </from>
                  <to>
                    <xdr:col>5</xdr:col>
                    <xdr:colOff>247650</xdr:colOff>
                    <xdr:row>29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showZeros="0" topLeftCell="A12" zoomScale="196" zoomScaleNormal="196" workbookViewId="0">
      <selection activeCell="E30" sqref="E30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2.140625" customWidth="1"/>
    <col min="5" max="5" width="6" customWidth="1"/>
    <col min="6" max="7" width="6.28515625" customWidth="1"/>
    <col min="8" max="8" width="11.7109375" customWidth="1"/>
    <col min="9" max="9" width="5.42578125" customWidth="1"/>
    <col min="10" max="10" width="12.7109375" customWidth="1"/>
    <col min="12" max="12" width="11.42578125" style="46"/>
  </cols>
  <sheetData>
    <row r="1" spans="1:15" s="3" customFormat="1" ht="12" x14ac:dyDescent="0.2">
      <c r="A1" s="95">
        <v>79024</v>
      </c>
      <c r="B1" s="95"/>
      <c r="E1" s="3" t="s">
        <v>31</v>
      </c>
      <c r="H1" s="81" t="str">
        <f>REPT(Vorderseite!C12,1)</f>
        <v/>
      </c>
      <c r="I1" s="81"/>
      <c r="J1" s="81"/>
      <c r="L1" s="43" t="s">
        <v>53</v>
      </c>
    </row>
    <row r="2" spans="1:15" s="3" customFormat="1" ht="9" x14ac:dyDescent="0.15">
      <c r="L2" s="43">
        <v>1</v>
      </c>
    </row>
    <row r="3" spans="1:15" s="5" customFormat="1" ht="12" x14ac:dyDescent="0.2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99"/>
      <c r="L3" s="44">
        <v>1.5</v>
      </c>
    </row>
    <row r="4" spans="1:15" s="5" customFormat="1" ht="12.75" customHeight="1" x14ac:dyDescent="0.2">
      <c r="A4" s="98"/>
      <c r="B4" s="98"/>
      <c r="C4" s="98"/>
      <c r="D4" s="98"/>
      <c r="E4" s="98"/>
      <c r="F4" s="98"/>
      <c r="G4" s="98"/>
      <c r="H4" s="98"/>
      <c r="I4" s="98"/>
      <c r="J4" s="99"/>
      <c r="L4" s="44">
        <v>2</v>
      </c>
    </row>
    <row r="5" spans="1:15" s="3" customFormat="1" ht="9" x14ac:dyDescent="0.15">
      <c r="L5" s="43">
        <v>2.5</v>
      </c>
    </row>
    <row r="6" spans="1:15" s="3" customFormat="1" ht="29.25" customHeight="1" x14ac:dyDescent="0.15">
      <c r="A6" s="92" t="s">
        <v>7</v>
      </c>
      <c r="B6" s="93"/>
      <c r="C6" s="93"/>
      <c r="D6" s="94"/>
      <c r="E6" s="38" t="s">
        <v>50</v>
      </c>
      <c r="F6" s="38" t="s">
        <v>40</v>
      </c>
      <c r="G6" s="38" t="s">
        <v>39</v>
      </c>
      <c r="H6" s="92" t="s">
        <v>10</v>
      </c>
      <c r="I6" s="93"/>
      <c r="J6" s="94"/>
      <c r="L6" s="43">
        <v>3</v>
      </c>
    </row>
    <row r="7" spans="1:15" s="3" customFormat="1" ht="9" x14ac:dyDescent="0.15">
      <c r="E7" s="6"/>
      <c r="F7" s="11"/>
      <c r="G7" s="11"/>
      <c r="L7" s="43">
        <v>3.5</v>
      </c>
    </row>
    <row r="8" spans="1:15" s="3" customFormat="1" ht="21.75" customHeight="1" x14ac:dyDescent="0.15">
      <c r="A8" s="23" t="s">
        <v>8</v>
      </c>
      <c r="B8" s="85" t="s">
        <v>45</v>
      </c>
      <c r="C8" s="85"/>
      <c r="D8" s="85"/>
      <c r="E8" s="26"/>
      <c r="F8" s="39">
        <v>0.2</v>
      </c>
      <c r="G8" s="40">
        <f>ROUND((E8*F8)*100,2)</f>
        <v>0</v>
      </c>
      <c r="H8" s="86"/>
      <c r="I8" s="86"/>
      <c r="J8" s="86"/>
      <c r="L8" s="43">
        <v>4</v>
      </c>
      <c r="O8" s="43">
        <v>1</v>
      </c>
    </row>
    <row r="9" spans="1:15" s="3" customFormat="1" ht="37.5" customHeight="1" x14ac:dyDescent="0.15">
      <c r="A9" s="23" t="s">
        <v>13</v>
      </c>
      <c r="B9" s="85" t="s">
        <v>46</v>
      </c>
      <c r="C9" s="85"/>
      <c r="D9" s="85"/>
      <c r="E9" s="26"/>
      <c r="F9" s="39">
        <v>0.5</v>
      </c>
      <c r="G9" s="40">
        <f>ROUND((E9*F9)*100,2)</f>
        <v>0</v>
      </c>
      <c r="H9" s="86"/>
      <c r="I9" s="86"/>
      <c r="J9" s="86"/>
      <c r="L9" s="43">
        <v>4.5</v>
      </c>
      <c r="O9" s="43">
        <v>1.5</v>
      </c>
    </row>
    <row r="10" spans="1:15" s="3" customFormat="1" ht="47.25" customHeight="1" thickBot="1" x14ac:dyDescent="0.2">
      <c r="A10" s="23" t="s">
        <v>14</v>
      </c>
      <c r="B10" s="85" t="s">
        <v>47</v>
      </c>
      <c r="C10" s="85"/>
      <c r="D10" s="85"/>
      <c r="E10" s="26"/>
      <c r="F10" s="39">
        <v>0.3</v>
      </c>
      <c r="G10" s="40">
        <f>ROUND((E10*F10)*100,2)</f>
        <v>0</v>
      </c>
      <c r="H10" s="86"/>
      <c r="I10" s="86"/>
      <c r="J10" s="86"/>
      <c r="L10" s="43">
        <v>5</v>
      </c>
      <c r="O10" s="43">
        <v>2</v>
      </c>
    </row>
    <row r="11" spans="1:15" s="3" customFormat="1" ht="27.75" customHeight="1" thickTop="1" thickBot="1" x14ac:dyDescent="0.2">
      <c r="A11" s="7"/>
      <c r="B11" s="8"/>
      <c r="C11" s="8"/>
      <c r="D11" s="8"/>
      <c r="E11" s="41"/>
      <c r="F11" s="37" t="s">
        <v>38</v>
      </c>
      <c r="G11" s="40">
        <f>ROUND(SUM(G8:G10),2)</f>
        <v>0</v>
      </c>
      <c r="H11" s="102" t="s">
        <v>42</v>
      </c>
      <c r="I11" s="90"/>
      <c r="J11" s="31">
        <f>ROUND(G11/100,1)</f>
        <v>0</v>
      </c>
      <c r="L11" s="43">
        <v>5.5</v>
      </c>
      <c r="O11" s="43">
        <v>2.5</v>
      </c>
    </row>
    <row r="12" spans="1:15" s="3" customFormat="1" ht="9.75" thickTop="1" x14ac:dyDescent="0.15">
      <c r="A12" s="4"/>
      <c r="E12" s="9"/>
      <c r="F12" s="9"/>
      <c r="G12" s="9"/>
      <c r="L12" s="43">
        <v>6</v>
      </c>
      <c r="O12" s="43">
        <v>3</v>
      </c>
    </row>
    <row r="13" spans="1:15" s="5" customFormat="1" ht="12" x14ac:dyDescent="0.2">
      <c r="A13" s="98" t="s">
        <v>33</v>
      </c>
      <c r="B13" s="98"/>
      <c r="C13" s="98"/>
      <c r="D13" s="98"/>
      <c r="E13" s="98"/>
      <c r="F13" s="98"/>
      <c r="G13" s="98"/>
      <c r="H13" s="98"/>
      <c r="I13" s="98"/>
      <c r="J13" s="99"/>
      <c r="L13" s="44"/>
      <c r="O13" s="44">
        <v>3.5</v>
      </c>
    </row>
    <row r="14" spans="1:15" s="5" customFormat="1" ht="12.75" customHeight="1" x14ac:dyDescent="0.2">
      <c r="A14" s="98"/>
      <c r="B14" s="98"/>
      <c r="C14" s="98"/>
      <c r="D14" s="98"/>
      <c r="E14" s="98"/>
      <c r="F14" s="98"/>
      <c r="G14" s="98"/>
      <c r="H14" s="98"/>
      <c r="I14" s="98"/>
      <c r="J14" s="99"/>
      <c r="L14" s="44"/>
      <c r="O14" s="44">
        <v>4</v>
      </c>
    </row>
    <row r="15" spans="1:15" s="3" customFormat="1" ht="9" x14ac:dyDescent="0.15">
      <c r="A15" s="4"/>
      <c r="E15" s="9"/>
      <c r="F15" s="9"/>
      <c r="G15" s="9"/>
      <c r="L15" s="43"/>
      <c r="O15" s="43">
        <v>4.5</v>
      </c>
    </row>
    <row r="16" spans="1:15" s="3" customFormat="1" ht="28.5" customHeight="1" x14ac:dyDescent="0.15">
      <c r="A16" s="92" t="s">
        <v>7</v>
      </c>
      <c r="B16" s="93"/>
      <c r="C16" s="93"/>
      <c r="D16" s="94"/>
      <c r="E16" s="38" t="s">
        <v>50</v>
      </c>
      <c r="F16" s="38" t="s">
        <v>40</v>
      </c>
      <c r="G16" s="38" t="s">
        <v>39</v>
      </c>
      <c r="H16" s="92" t="s">
        <v>10</v>
      </c>
      <c r="I16" s="93"/>
      <c r="J16" s="94"/>
      <c r="L16" s="43"/>
      <c r="O16" s="43">
        <v>5</v>
      </c>
    </row>
    <row r="17" spans="1:15" s="3" customFormat="1" ht="9" x14ac:dyDescent="0.15">
      <c r="A17" s="4"/>
      <c r="E17" s="9"/>
      <c r="F17" s="9"/>
      <c r="G17" s="9"/>
      <c r="L17" s="43"/>
      <c r="O17" s="43">
        <v>5.5</v>
      </c>
    </row>
    <row r="18" spans="1:15" s="3" customFormat="1" ht="23.25" customHeight="1" x14ac:dyDescent="0.15">
      <c r="A18" s="23" t="s">
        <v>8</v>
      </c>
      <c r="B18" s="85" t="s">
        <v>45</v>
      </c>
      <c r="C18" s="85"/>
      <c r="D18" s="85"/>
      <c r="E18" s="26"/>
      <c r="F18" s="39">
        <v>0.2</v>
      </c>
      <c r="G18" s="26">
        <f>ROUND(E18*F18*100,2)</f>
        <v>0</v>
      </c>
      <c r="H18" s="91"/>
      <c r="I18" s="91"/>
      <c r="J18" s="91"/>
      <c r="L18" s="43"/>
      <c r="O18" s="43">
        <v>6</v>
      </c>
    </row>
    <row r="19" spans="1:15" s="3" customFormat="1" ht="39" customHeight="1" x14ac:dyDescent="0.15">
      <c r="A19" s="23" t="s">
        <v>13</v>
      </c>
      <c r="B19" s="85" t="s">
        <v>46</v>
      </c>
      <c r="C19" s="85"/>
      <c r="D19" s="85"/>
      <c r="E19" s="26"/>
      <c r="F19" s="39">
        <v>0.6</v>
      </c>
      <c r="G19" s="26">
        <f>ROUND(E19*F19*100,2)</f>
        <v>0</v>
      </c>
      <c r="H19" s="91"/>
      <c r="I19" s="91"/>
      <c r="J19" s="91"/>
      <c r="L19" s="43"/>
    </row>
    <row r="20" spans="1:15" s="3" customFormat="1" ht="54.75" customHeight="1" thickBot="1" x14ac:dyDescent="0.2">
      <c r="A20" s="23" t="s">
        <v>14</v>
      </c>
      <c r="B20" s="85" t="s">
        <v>47</v>
      </c>
      <c r="C20" s="85"/>
      <c r="D20" s="85"/>
      <c r="E20" s="26"/>
      <c r="F20" s="39">
        <v>0.2</v>
      </c>
      <c r="G20" s="26">
        <f>ROUND(E20*F20*100,2)</f>
        <v>0</v>
      </c>
      <c r="H20" s="91"/>
      <c r="I20" s="91"/>
      <c r="J20" s="91"/>
      <c r="L20" s="43"/>
    </row>
    <row r="21" spans="1:15" s="3" customFormat="1" ht="29.25" customHeight="1" thickTop="1" thickBot="1" x14ac:dyDescent="0.2">
      <c r="A21" s="7"/>
      <c r="B21" s="8"/>
      <c r="C21" s="8"/>
      <c r="D21" s="8"/>
      <c r="F21" s="37" t="s">
        <v>38</v>
      </c>
      <c r="G21" s="42">
        <f>ROUND(SUM(G18:G20),2)</f>
        <v>0</v>
      </c>
      <c r="H21" s="89" t="s">
        <v>41</v>
      </c>
      <c r="I21" s="90"/>
      <c r="J21" s="31">
        <f>ROUND(G21/100,1)</f>
        <v>0</v>
      </c>
      <c r="L21" s="43"/>
    </row>
    <row r="22" spans="1:15" s="3" customFormat="1" ht="9.75" thickTop="1" x14ac:dyDescent="0.15">
      <c r="A22" s="4"/>
      <c r="E22" s="9"/>
      <c r="F22" s="9"/>
      <c r="G22" s="9"/>
      <c r="L22" s="43"/>
    </row>
    <row r="23" spans="1:15" s="5" customFormat="1" ht="12" x14ac:dyDescent="0.2">
      <c r="A23" s="87" t="s">
        <v>11</v>
      </c>
      <c r="B23" s="87"/>
      <c r="C23" s="87"/>
      <c r="D23" s="87"/>
      <c r="E23" s="87"/>
      <c r="F23" s="87"/>
      <c r="G23" s="87"/>
      <c r="H23" s="87"/>
      <c r="I23" s="87"/>
      <c r="J23" s="88"/>
      <c r="L23" s="44"/>
    </row>
    <row r="24" spans="1:15" s="5" customFormat="1" ht="12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6"/>
      <c r="L24" s="44"/>
    </row>
    <row r="25" spans="1:15" s="5" customFormat="1" ht="45" x14ac:dyDescent="0.2">
      <c r="A25" s="92" t="s">
        <v>7</v>
      </c>
      <c r="B25" s="93"/>
      <c r="C25" s="93"/>
      <c r="D25" s="94"/>
      <c r="E25" s="45" t="s">
        <v>9</v>
      </c>
      <c r="F25" s="38" t="s">
        <v>40</v>
      </c>
      <c r="G25" s="38" t="s">
        <v>39</v>
      </c>
      <c r="H25" s="92" t="s">
        <v>10</v>
      </c>
      <c r="I25" s="93"/>
      <c r="J25" s="94"/>
      <c r="L25" s="44"/>
    </row>
    <row r="26" spans="1:15" s="3" customFormat="1" ht="9" x14ac:dyDescent="0.15">
      <c r="A26" s="4"/>
      <c r="E26" s="9"/>
      <c r="F26" s="9"/>
      <c r="G26" s="9"/>
      <c r="L26" s="43"/>
    </row>
    <row r="27" spans="1:15" s="3" customFormat="1" ht="30.75" customHeight="1" x14ac:dyDescent="0.15">
      <c r="A27" s="23" t="s">
        <v>8</v>
      </c>
      <c r="B27" s="85" t="s">
        <v>43</v>
      </c>
      <c r="C27" s="85"/>
      <c r="D27" s="85"/>
      <c r="E27" s="25">
        <f>SUM(J11)</f>
        <v>0</v>
      </c>
      <c r="F27" s="39">
        <v>0.4</v>
      </c>
      <c r="G27" s="40">
        <f>(E27*F27)*100</f>
        <v>0</v>
      </c>
      <c r="H27" s="86"/>
      <c r="I27" s="86"/>
      <c r="J27" s="86"/>
      <c r="L27" s="43"/>
    </row>
    <row r="28" spans="1:15" s="3" customFormat="1" ht="30" customHeight="1" x14ac:dyDescent="0.15">
      <c r="A28" s="23" t="s">
        <v>13</v>
      </c>
      <c r="B28" s="85" t="s">
        <v>18</v>
      </c>
      <c r="C28" s="85"/>
      <c r="D28" s="85"/>
      <c r="E28" s="25">
        <f>SUM(J21)</f>
        <v>0</v>
      </c>
      <c r="F28" s="39">
        <v>0.2</v>
      </c>
      <c r="G28" s="40">
        <f>(E28*F28)*100</f>
        <v>0</v>
      </c>
      <c r="H28" s="86"/>
      <c r="I28" s="86"/>
      <c r="J28" s="86"/>
      <c r="L28" s="43"/>
    </row>
    <row r="29" spans="1:15" s="3" customFormat="1" ht="30" customHeight="1" x14ac:dyDescent="0.15">
      <c r="A29" s="23" t="s">
        <v>14</v>
      </c>
      <c r="B29" s="85" t="s">
        <v>19</v>
      </c>
      <c r="C29" s="85"/>
      <c r="D29" s="85"/>
      <c r="E29" s="24"/>
      <c r="F29" s="39">
        <v>0.2</v>
      </c>
      <c r="G29" s="40">
        <f>(E29*F29)*100</f>
        <v>0</v>
      </c>
      <c r="H29" s="86"/>
      <c r="I29" s="86"/>
      <c r="J29" s="86"/>
      <c r="L29" s="43"/>
    </row>
    <row r="30" spans="1:15" s="3" customFormat="1" ht="30" customHeight="1" thickBot="1" x14ac:dyDescent="0.2">
      <c r="A30" s="23" t="s">
        <v>15</v>
      </c>
      <c r="B30" s="85" t="s">
        <v>52</v>
      </c>
      <c r="C30" s="85"/>
      <c r="D30" s="85"/>
      <c r="E30" s="24"/>
      <c r="F30" s="39">
        <v>0.2</v>
      </c>
      <c r="G30" s="40">
        <f>(E30*F30)*100</f>
        <v>0</v>
      </c>
      <c r="H30" s="86"/>
      <c r="I30" s="86"/>
      <c r="J30" s="86"/>
      <c r="L30" s="43"/>
    </row>
    <row r="31" spans="1:15" s="3" customFormat="1" ht="30" customHeight="1" thickTop="1" thickBot="1" x14ac:dyDescent="0.2">
      <c r="A31" s="7"/>
      <c r="B31" s="8"/>
      <c r="C31" s="8"/>
      <c r="D31" s="8"/>
      <c r="E31" s="22"/>
      <c r="F31" s="37" t="s">
        <v>38</v>
      </c>
      <c r="G31" s="42">
        <f>ROUND(SUM(G27:G30),2)</f>
        <v>0</v>
      </c>
      <c r="H31" s="100" t="s">
        <v>44</v>
      </c>
      <c r="I31" s="101"/>
      <c r="J31" s="32">
        <f>ROUND((G31/100),1)</f>
        <v>0</v>
      </c>
      <c r="L31" s="43"/>
    </row>
    <row r="32" spans="1:15" s="3" customFormat="1" ht="9" customHeight="1" thickTop="1" x14ac:dyDescent="0.15">
      <c r="A32" s="4"/>
      <c r="E32" s="22"/>
      <c r="F32" s="22"/>
      <c r="G32" s="22"/>
      <c r="H32" s="10"/>
      <c r="I32" s="10"/>
      <c r="J32" s="22"/>
      <c r="L32" s="43"/>
    </row>
    <row r="33" spans="1:12" s="3" customFormat="1" ht="9" customHeight="1" x14ac:dyDescent="0.15">
      <c r="A33" s="4" t="s">
        <v>24</v>
      </c>
      <c r="E33" s="22"/>
      <c r="F33" s="22"/>
      <c r="G33" s="22"/>
      <c r="H33" s="10"/>
      <c r="I33" s="10"/>
      <c r="J33" s="22"/>
      <c r="L33" s="43"/>
    </row>
    <row r="34" spans="1:12" s="3" customFormat="1" ht="9" customHeight="1" x14ac:dyDescent="0.15">
      <c r="A34" s="4" t="s">
        <v>51</v>
      </c>
      <c r="E34" s="22"/>
      <c r="F34" s="22"/>
      <c r="G34" s="22"/>
      <c r="H34" s="10"/>
      <c r="I34" s="10"/>
      <c r="J34" s="22"/>
      <c r="L34" s="43"/>
    </row>
    <row r="35" spans="1:12" s="3" customFormat="1" ht="9" x14ac:dyDescent="0.15">
      <c r="A35" s="4"/>
      <c r="E35" s="9"/>
      <c r="F35" s="9"/>
      <c r="G35" s="9"/>
      <c r="L35" s="43"/>
    </row>
    <row r="36" spans="1:12" s="3" customFormat="1" ht="37.5" customHeight="1" x14ac:dyDescent="0.15">
      <c r="A36" s="78" t="s">
        <v>12</v>
      </c>
      <c r="B36" s="82"/>
      <c r="C36" s="82"/>
      <c r="D36" s="82"/>
      <c r="E36" s="82"/>
      <c r="F36" s="82"/>
      <c r="G36" s="82"/>
      <c r="H36" s="82"/>
      <c r="I36" s="82"/>
      <c r="J36" s="82"/>
      <c r="L36" s="43"/>
    </row>
    <row r="37" spans="1:12" s="3" customFormat="1" ht="9" x14ac:dyDescent="0.15">
      <c r="A37" s="4"/>
      <c r="E37" s="9"/>
      <c r="F37" s="9"/>
      <c r="G37" s="9"/>
      <c r="L37" s="43"/>
    </row>
    <row r="38" spans="1:12" s="5" customFormat="1" ht="12" x14ac:dyDescent="0.2">
      <c r="A38" s="83" t="s">
        <v>17</v>
      </c>
      <c r="B38" s="83"/>
      <c r="C38" s="83"/>
      <c r="D38" s="83"/>
      <c r="E38" s="83"/>
      <c r="F38" s="83"/>
      <c r="G38" s="83"/>
      <c r="H38" s="83"/>
      <c r="I38" s="83"/>
      <c r="J38" s="84"/>
      <c r="L38" s="44"/>
    </row>
    <row r="39" spans="1:12" s="3" customFormat="1" ht="9" x14ac:dyDescent="0.15">
      <c r="A39" s="4"/>
      <c r="E39" s="9"/>
      <c r="F39" s="9"/>
      <c r="G39" s="9"/>
      <c r="L39" s="43"/>
    </row>
    <row r="40" spans="1:12" s="3" customFormat="1" ht="9" x14ac:dyDescent="0.15">
      <c r="A40" s="80" t="s">
        <v>20</v>
      </c>
      <c r="B40" s="68"/>
      <c r="C40" s="68"/>
      <c r="D40" s="68"/>
      <c r="H40" s="68" t="s">
        <v>16</v>
      </c>
      <c r="I40" s="68"/>
      <c r="J40" s="68"/>
      <c r="L40" s="43"/>
    </row>
    <row r="41" spans="1:12" s="3" customFormat="1" ht="9" x14ac:dyDescent="0.15">
      <c r="A41" s="68"/>
      <c r="B41" s="68"/>
      <c r="C41" s="68"/>
      <c r="D41" s="68"/>
      <c r="H41" s="68"/>
      <c r="I41" s="68"/>
      <c r="J41" s="68"/>
      <c r="L41" s="43"/>
    </row>
    <row r="42" spans="1:12" s="3" customFormat="1" ht="33.75" customHeight="1" x14ac:dyDescent="0.2">
      <c r="A42" s="96"/>
      <c r="B42" s="97"/>
      <c r="C42" s="97"/>
      <c r="D42" s="97"/>
      <c r="H42" s="97"/>
      <c r="I42" s="97"/>
      <c r="J42" s="97"/>
      <c r="L42" s="43"/>
    </row>
    <row r="43" spans="1:12" s="3" customFormat="1" ht="9" x14ac:dyDescent="0.15">
      <c r="A43" s="4"/>
      <c r="L43" s="43"/>
    </row>
    <row r="44" spans="1:12" s="3" customFormat="1" ht="9" x14ac:dyDescent="0.15">
      <c r="A44" s="4"/>
      <c r="L44" s="43"/>
    </row>
    <row r="45" spans="1:12" s="3" customFormat="1" ht="9" x14ac:dyDescent="0.15">
      <c r="A45" s="4"/>
      <c r="L45" s="43"/>
    </row>
    <row r="46" spans="1:12" s="3" customFormat="1" ht="9" x14ac:dyDescent="0.15">
      <c r="A46" s="4"/>
      <c r="L46" s="43"/>
    </row>
    <row r="47" spans="1:12" s="3" customFormat="1" ht="9" x14ac:dyDescent="0.15">
      <c r="A47" s="4"/>
      <c r="L47" s="43"/>
    </row>
    <row r="48" spans="1:12" s="3" customFormat="1" ht="9" x14ac:dyDescent="0.15">
      <c r="A48" s="4"/>
      <c r="L48" s="43"/>
    </row>
    <row r="49" spans="1:12" s="3" customFormat="1" ht="9" x14ac:dyDescent="0.15">
      <c r="A49" s="4"/>
      <c r="L49" s="43"/>
    </row>
    <row r="50" spans="1:12" s="3" customFormat="1" ht="9" x14ac:dyDescent="0.15">
      <c r="A50" s="4"/>
      <c r="L50" s="43"/>
    </row>
    <row r="51" spans="1:12" s="3" customFormat="1" ht="9" x14ac:dyDescent="0.15">
      <c r="A51" s="4"/>
      <c r="L51" s="43"/>
    </row>
    <row r="52" spans="1:12" s="3" customFormat="1" ht="9" x14ac:dyDescent="0.15">
      <c r="A52" s="4"/>
      <c r="L52" s="43"/>
    </row>
    <row r="53" spans="1:12" s="3" customFormat="1" ht="9" x14ac:dyDescent="0.15">
      <c r="A53" s="4"/>
      <c r="L53" s="43"/>
    </row>
    <row r="54" spans="1:12" s="3" customFormat="1" ht="9" x14ac:dyDescent="0.15">
      <c r="A54" s="4"/>
      <c r="L54" s="43"/>
    </row>
    <row r="55" spans="1:12" s="3" customFormat="1" ht="9" x14ac:dyDescent="0.15">
      <c r="A55" s="4"/>
      <c r="L55" s="43"/>
    </row>
    <row r="56" spans="1:12" s="3" customFormat="1" ht="9" x14ac:dyDescent="0.15">
      <c r="A56" s="4"/>
      <c r="L56" s="43"/>
    </row>
    <row r="57" spans="1:12" s="3" customFormat="1" ht="9" x14ac:dyDescent="0.15">
      <c r="A57" s="4"/>
      <c r="L57" s="43"/>
    </row>
    <row r="58" spans="1:12" s="3" customFormat="1" ht="9" x14ac:dyDescent="0.15">
      <c r="A58" s="4"/>
      <c r="L58" s="43"/>
    </row>
    <row r="59" spans="1:12" s="3" customFormat="1" ht="9" x14ac:dyDescent="0.15">
      <c r="A59" s="4"/>
      <c r="L59" s="43"/>
    </row>
    <row r="60" spans="1:12" s="3" customFormat="1" ht="9" x14ac:dyDescent="0.15">
      <c r="A60" s="4"/>
      <c r="L60" s="43"/>
    </row>
    <row r="61" spans="1:12" s="3" customFormat="1" ht="9" x14ac:dyDescent="0.15">
      <c r="A61" s="4"/>
      <c r="L61" s="43"/>
    </row>
    <row r="62" spans="1:12" s="3" customFormat="1" ht="9" x14ac:dyDescent="0.15">
      <c r="A62" s="4"/>
      <c r="L62" s="43"/>
    </row>
    <row r="63" spans="1:12" s="3" customFormat="1" ht="9" x14ac:dyDescent="0.15">
      <c r="A63" s="4"/>
      <c r="L63" s="43"/>
    </row>
    <row r="64" spans="1:12" s="3" customFormat="1" ht="9" x14ac:dyDescent="0.15">
      <c r="A64" s="4"/>
      <c r="L64" s="43"/>
    </row>
    <row r="65" spans="1:12" s="3" customFormat="1" ht="9" x14ac:dyDescent="0.15">
      <c r="A65" s="4"/>
      <c r="L65" s="43"/>
    </row>
    <row r="66" spans="1:12" s="3" customFormat="1" ht="9" x14ac:dyDescent="0.15">
      <c r="A66" s="4"/>
      <c r="L66" s="43"/>
    </row>
    <row r="67" spans="1:12" s="3" customFormat="1" ht="9" x14ac:dyDescent="0.15">
      <c r="A67" s="4"/>
      <c r="L67" s="43"/>
    </row>
    <row r="68" spans="1:12" s="3" customFormat="1" ht="9" x14ac:dyDescent="0.15">
      <c r="A68" s="4"/>
      <c r="L68" s="43"/>
    </row>
    <row r="69" spans="1:12" s="3" customFormat="1" ht="9" x14ac:dyDescent="0.15">
      <c r="A69" s="4"/>
      <c r="L69" s="43"/>
    </row>
    <row r="70" spans="1:12" s="3" customFormat="1" ht="9" x14ac:dyDescent="0.15">
      <c r="A70" s="4"/>
      <c r="L70" s="43"/>
    </row>
    <row r="71" spans="1:12" s="3" customFormat="1" ht="9" x14ac:dyDescent="0.15">
      <c r="L71" s="43"/>
    </row>
    <row r="72" spans="1:12" s="3" customFormat="1" ht="9" x14ac:dyDescent="0.15">
      <c r="L72" s="43"/>
    </row>
    <row r="73" spans="1:12" s="3" customFormat="1" ht="9" x14ac:dyDescent="0.15">
      <c r="L73" s="43"/>
    </row>
    <row r="74" spans="1:12" s="3" customFormat="1" ht="9" x14ac:dyDescent="0.15">
      <c r="L74" s="43"/>
    </row>
    <row r="75" spans="1:12" s="3" customFormat="1" ht="9" x14ac:dyDescent="0.15">
      <c r="L75" s="43"/>
    </row>
    <row r="76" spans="1:12" s="3" customFormat="1" ht="9" x14ac:dyDescent="0.15">
      <c r="L76" s="43"/>
    </row>
    <row r="77" spans="1:12" s="3" customFormat="1" ht="9" x14ac:dyDescent="0.15">
      <c r="L77" s="43"/>
    </row>
    <row r="78" spans="1:12" s="3" customFormat="1" ht="9" x14ac:dyDescent="0.15">
      <c r="L78" s="43"/>
    </row>
    <row r="79" spans="1:12" s="3" customFormat="1" ht="9" x14ac:dyDescent="0.15">
      <c r="L79" s="43"/>
    </row>
    <row r="80" spans="1:12" s="3" customFormat="1" ht="9" x14ac:dyDescent="0.15">
      <c r="L80" s="43"/>
    </row>
    <row r="81" spans="12:12" s="3" customFormat="1" ht="9" x14ac:dyDescent="0.15">
      <c r="L81" s="43"/>
    </row>
    <row r="82" spans="12:12" s="3" customFormat="1" ht="9" x14ac:dyDescent="0.15">
      <c r="L82" s="43"/>
    </row>
    <row r="83" spans="12:12" s="3" customFormat="1" ht="9" x14ac:dyDescent="0.15">
      <c r="L83" s="43"/>
    </row>
    <row r="84" spans="12:12" s="3" customFormat="1" ht="9" x14ac:dyDescent="0.15">
      <c r="L84" s="43"/>
    </row>
    <row r="85" spans="12:12" s="3" customFormat="1" ht="9" x14ac:dyDescent="0.15">
      <c r="L85" s="43"/>
    </row>
    <row r="86" spans="12:12" s="3" customFormat="1" ht="9" x14ac:dyDescent="0.15">
      <c r="L86" s="43"/>
    </row>
    <row r="87" spans="12:12" s="3" customFormat="1" ht="9" x14ac:dyDescent="0.15">
      <c r="L87" s="43"/>
    </row>
    <row r="88" spans="12:12" s="3" customFormat="1" ht="9" x14ac:dyDescent="0.15">
      <c r="L88" s="43"/>
    </row>
    <row r="89" spans="12:12" s="3" customFormat="1" ht="9" x14ac:dyDescent="0.15">
      <c r="L89" s="43"/>
    </row>
    <row r="90" spans="12:12" s="3" customFormat="1" ht="9" x14ac:dyDescent="0.15">
      <c r="L90" s="43"/>
    </row>
    <row r="91" spans="12:12" s="3" customFormat="1" ht="9" x14ac:dyDescent="0.15">
      <c r="L91" s="43"/>
    </row>
    <row r="92" spans="12:12" s="3" customFormat="1" ht="9" x14ac:dyDescent="0.15">
      <c r="L92" s="43"/>
    </row>
    <row r="93" spans="12:12" s="3" customFormat="1" ht="9" x14ac:dyDescent="0.15">
      <c r="L93" s="43"/>
    </row>
    <row r="94" spans="12:12" s="3" customFormat="1" ht="9" x14ac:dyDescent="0.15">
      <c r="L94" s="43"/>
    </row>
    <row r="95" spans="12:12" s="3" customFormat="1" ht="9" x14ac:dyDescent="0.15">
      <c r="L95" s="43"/>
    </row>
    <row r="96" spans="12:12" s="3" customFormat="1" ht="9" x14ac:dyDescent="0.15">
      <c r="L96" s="43"/>
    </row>
    <row r="97" spans="12:12" s="3" customFormat="1" ht="9" x14ac:dyDescent="0.15">
      <c r="L97" s="43"/>
    </row>
    <row r="98" spans="12:12" s="3" customFormat="1" ht="9" x14ac:dyDescent="0.15">
      <c r="L98" s="43"/>
    </row>
    <row r="99" spans="12:12" s="3" customFormat="1" ht="9" x14ac:dyDescent="0.15">
      <c r="L99" s="43"/>
    </row>
    <row r="100" spans="12:12" s="3" customFormat="1" ht="9" x14ac:dyDescent="0.15">
      <c r="L100" s="43"/>
    </row>
    <row r="101" spans="12:12" s="3" customFormat="1" ht="9" x14ac:dyDescent="0.15">
      <c r="L101" s="43"/>
    </row>
    <row r="102" spans="12:12" s="3" customFormat="1" ht="9" x14ac:dyDescent="0.15">
      <c r="L102" s="43"/>
    </row>
    <row r="103" spans="12:12" s="3" customFormat="1" ht="9" x14ac:dyDescent="0.15">
      <c r="L103" s="43"/>
    </row>
    <row r="104" spans="12:12" s="3" customFormat="1" ht="9" x14ac:dyDescent="0.15">
      <c r="L104" s="43"/>
    </row>
    <row r="105" spans="12:12" s="3" customFormat="1" ht="9" x14ac:dyDescent="0.15">
      <c r="L105" s="43"/>
    </row>
    <row r="106" spans="12:12" s="3" customFormat="1" ht="9" x14ac:dyDescent="0.15">
      <c r="L106" s="43"/>
    </row>
    <row r="107" spans="12:12" s="3" customFormat="1" ht="9" x14ac:dyDescent="0.15">
      <c r="L107" s="43"/>
    </row>
    <row r="108" spans="12:12" s="3" customFormat="1" ht="9" x14ac:dyDescent="0.15">
      <c r="L108" s="43"/>
    </row>
    <row r="109" spans="12:12" s="3" customFormat="1" ht="9" x14ac:dyDescent="0.15">
      <c r="L109" s="43"/>
    </row>
    <row r="110" spans="12:12" s="3" customFormat="1" ht="9" x14ac:dyDescent="0.15">
      <c r="L110" s="43"/>
    </row>
    <row r="111" spans="12:12" s="3" customFormat="1" ht="9" x14ac:dyDescent="0.15">
      <c r="L111" s="43"/>
    </row>
    <row r="112" spans="12:12" s="3" customFormat="1" ht="9" x14ac:dyDescent="0.15">
      <c r="L112" s="43"/>
    </row>
    <row r="113" spans="12:12" s="3" customFormat="1" ht="9" x14ac:dyDescent="0.15">
      <c r="L113" s="43"/>
    </row>
    <row r="114" spans="12:12" s="3" customFormat="1" ht="9" x14ac:dyDescent="0.15">
      <c r="L114" s="43"/>
    </row>
    <row r="115" spans="12:12" s="3" customFormat="1" ht="9" x14ac:dyDescent="0.15">
      <c r="L115" s="43"/>
    </row>
    <row r="116" spans="12:12" s="3" customFormat="1" ht="9" x14ac:dyDescent="0.15">
      <c r="L116" s="43"/>
    </row>
    <row r="117" spans="12:12" s="3" customFormat="1" ht="9" x14ac:dyDescent="0.15">
      <c r="L117" s="43"/>
    </row>
    <row r="118" spans="12:12" s="3" customFormat="1" ht="9" x14ac:dyDescent="0.15">
      <c r="L118" s="43"/>
    </row>
    <row r="119" spans="12:12" s="3" customFormat="1" ht="9" x14ac:dyDescent="0.15">
      <c r="L119" s="43"/>
    </row>
    <row r="120" spans="12:12" s="3" customFormat="1" ht="9" x14ac:dyDescent="0.15">
      <c r="L120" s="43"/>
    </row>
    <row r="121" spans="12:12" s="3" customFormat="1" ht="9" x14ac:dyDescent="0.15">
      <c r="L121" s="43"/>
    </row>
    <row r="122" spans="12:12" s="3" customFormat="1" ht="9" x14ac:dyDescent="0.15">
      <c r="L122" s="43"/>
    </row>
    <row r="123" spans="12:12" s="3" customFormat="1" ht="9" x14ac:dyDescent="0.15">
      <c r="L123" s="43"/>
    </row>
    <row r="124" spans="12:12" s="3" customFormat="1" ht="9" x14ac:dyDescent="0.15">
      <c r="L124" s="43"/>
    </row>
    <row r="125" spans="12:12" s="3" customFormat="1" ht="9" x14ac:dyDescent="0.15">
      <c r="L125" s="43"/>
    </row>
    <row r="126" spans="12:12" s="3" customFormat="1" ht="9" x14ac:dyDescent="0.15">
      <c r="L126" s="43"/>
    </row>
    <row r="127" spans="12:12" s="3" customFormat="1" ht="9" x14ac:dyDescent="0.15">
      <c r="L127" s="43"/>
    </row>
    <row r="128" spans="12:12" s="3" customFormat="1" ht="9" x14ac:dyDescent="0.15">
      <c r="L128" s="43"/>
    </row>
    <row r="129" spans="12:12" s="3" customFormat="1" ht="9" x14ac:dyDescent="0.15">
      <c r="L129" s="43"/>
    </row>
    <row r="130" spans="12:12" s="3" customFormat="1" ht="9" x14ac:dyDescent="0.15">
      <c r="L130" s="43"/>
    </row>
    <row r="131" spans="12:12" s="3" customFormat="1" ht="9" x14ac:dyDescent="0.15">
      <c r="L131" s="43"/>
    </row>
    <row r="132" spans="12:12" s="3" customFormat="1" ht="9" x14ac:dyDescent="0.15">
      <c r="L132" s="43"/>
    </row>
    <row r="133" spans="12:12" s="3" customFormat="1" ht="9" x14ac:dyDescent="0.15">
      <c r="L133" s="43"/>
    </row>
    <row r="134" spans="12:12" s="3" customFormat="1" ht="9" x14ac:dyDescent="0.15">
      <c r="L134" s="43"/>
    </row>
    <row r="135" spans="12:12" s="3" customFormat="1" ht="9" x14ac:dyDescent="0.15">
      <c r="L135" s="43"/>
    </row>
    <row r="136" spans="12:12" s="3" customFormat="1" ht="9" x14ac:dyDescent="0.15">
      <c r="L136" s="43"/>
    </row>
    <row r="137" spans="12:12" s="3" customFormat="1" ht="9" x14ac:dyDescent="0.15">
      <c r="L137" s="43"/>
    </row>
    <row r="138" spans="12:12" s="3" customFormat="1" ht="9" x14ac:dyDescent="0.15">
      <c r="L138" s="43"/>
    </row>
    <row r="139" spans="12:12" s="3" customFormat="1" ht="9" x14ac:dyDescent="0.15">
      <c r="L139" s="43"/>
    </row>
    <row r="140" spans="12:12" s="3" customFormat="1" ht="9" x14ac:dyDescent="0.15">
      <c r="L140" s="43"/>
    </row>
    <row r="141" spans="12:12" s="3" customFormat="1" ht="9" x14ac:dyDescent="0.15">
      <c r="L141" s="43"/>
    </row>
    <row r="142" spans="12:12" s="3" customFormat="1" ht="9" x14ac:dyDescent="0.15">
      <c r="L142" s="43"/>
    </row>
    <row r="143" spans="12:12" s="3" customFormat="1" ht="9" x14ac:dyDescent="0.15">
      <c r="L143" s="43"/>
    </row>
    <row r="144" spans="12:12" s="3" customFormat="1" ht="9" x14ac:dyDescent="0.15">
      <c r="L144" s="43"/>
    </row>
    <row r="145" spans="12:12" s="3" customFormat="1" ht="9" x14ac:dyDescent="0.15">
      <c r="L145" s="43"/>
    </row>
    <row r="146" spans="12:12" s="3" customFormat="1" ht="9" x14ac:dyDescent="0.15">
      <c r="L146" s="43"/>
    </row>
    <row r="147" spans="12:12" s="3" customFormat="1" ht="9" x14ac:dyDescent="0.15">
      <c r="L147" s="43"/>
    </row>
    <row r="148" spans="12:12" s="3" customFormat="1" ht="9" x14ac:dyDescent="0.15">
      <c r="L148" s="43"/>
    </row>
    <row r="149" spans="12:12" s="3" customFormat="1" ht="9" x14ac:dyDescent="0.15">
      <c r="L149" s="43"/>
    </row>
    <row r="150" spans="12:12" s="3" customFormat="1" ht="9" x14ac:dyDescent="0.15">
      <c r="L150" s="43"/>
    </row>
    <row r="151" spans="12:12" s="3" customFormat="1" ht="9" x14ac:dyDescent="0.15">
      <c r="L151" s="43"/>
    </row>
    <row r="152" spans="12:12" s="3" customFormat="1" ht="9" x14ac:dyDescent="0.15">
      <c r="L152" s="43"/>
    </row>
    <row r="153" spans="12:12" s="3" customFormat="1" ht="9" x14ac:dyDescent="0.15">
      <c r="L153" s="43"/>
    </row>
    <row r="154" spans="12:12" s="3" customFormat="1" ht="9" x14ac:dyDescent="0.15">
      <c r="L154" s="43"/>
    </row>
    <row r="155" spans="12:12" s="3" customFormat="1" ht="9" x14ac:dyDescent="0.15">
      <c r="L155" s="43"/>
    </row>
    <row r="156" spans="12:12" s="3" customFormat="1" ht="9" x14ac:dyDescent="0.15">
      <c r="L156" s="43"/>
    </row>
    <row r="157" spans="12:12" s="3" customFormat="1" ht="9" x14ac:dyDescent="0.15">
      <c r="L157" s="43"/>
    </row>
    <row r="158" spans="12:12" s="3" customFormat="1" ht="9" x14ac:dyDescent="0.15">
      <c r="L158" s="43"/>
    </row>
    <row r="159" spans="12:12" s="3" customFormat="1" ht="9" x14ac:dyDescent="0.15">
      <c r="L159" s="43"/>
    </row>
    <row r="160" spans="12:12" s="3" customFormat="1" ht="9" x14ac:dyDescent="0.15">
      <c r="L160" s="43"/>
    </row>
    <row r="161" spans="12:12" s="3" customFormat="1" ht="9" x14ac:dyDescent="0.15">
      <c r="L161" s="43"/>
    </row>
    <row r="162" spans="12:12" s="3" customFormat="1" ht="9" x14ac:dyDescent="0.15">
      <c r="L162" s="43"/>
    </row>
    <row r="163" spans="12:12" s="3" customFormat="1" ht="9" x14ac:dyDescent="0.15">
      <c r="L163" s="43"/>
    </row>
    <row r="164" spans="12:12" s="3" customFormat="1" ht="9" x14ac:dyDescent="0.15">
      <c r="L164" s="43"/>
    </row>
    <row r="165" spans="12:12" s="3" customFormat="1" ht="9" x14ac:dyDescent="0.15">
      <c r="L165" s="43"/>
    </row>
    <row r="166" spans="12:12" s="3" customFormat="1" ht="9" x14ac:dyDescent="0.15">
      <c r="L166" s="43"/>
    </row>
    <row r="167" spans="12:12" s="3" customFormat="1" ht="9" x14ac:dyDescent="0.15">
      <c r="L167" s="43"/>
    </row>
    <row r="168" spans="12:12" s="3" customFormat="1" ht="9" x14ac:dyDescent="0.15">
      <c r="L168" s="43"/>
    </row>
    <row r="169" spans="12:12" s="3" customFormat="1" ht="9" x14ac:dyDescent="0.15">
      <c r="L169" s="43"/>
    </row>
    <row r="170" spans="12:12" s="3" customFormat="1" ht="9" x14ac:dyDescent="0.15">
      <c r="L170" s="43"/>
    </row>
    <row r="171" spans="12:12" s="3" customFormat="1" ht="9" x14ac:dyDescent="0.15">
      <c r="L171" s="43"/>
    </row>
    <row r="172" spans="12:12" s="3" customFormat="1" ht="9" x14ac:dyDescent="0.15">
      <c r="L172" s="43"/>
    </row>
    <row r="173" spans="12:12" s="3" customFormat="1" ht="9" x14ac:dyDescent="0.15">
      <c r="L173" s="43"/>
    </row>
    <row r="174" spans="12:12" s="3" customFormat="1" ht="9" x14ac:dyDescent="0.15">
      <c r="L174" s="43"/>
    </row>
    <row r="175" spans="12:12" s="3" customFormat="1" ht="9" x14ac:dyDescent="0.15">
      <c r="L175" s="43"/>
    </row>
    <row r="176" spans="12:12" s="3" customFormat="1" ht="9" x14ac:dyDescent="0.15">
      <c r="L176" s="43"/>
    </row>
    <row r="177" spans="12:12" s="3" customFormat="1" ht="9" x14ac:dyDescent="0.15">
      <c r="L177" s="43"/>
    </row>
    <row r="178" spans="12:12" s="3" customFormat="1" ht="9" x14ac:dyDescent="0.15">
      <c r="L178" s="43"/>
    </row>
    <row r="179" spans="12:12" s="3" customFormat="1" ht="9" x14ac:dyDescent="0.15">
      <c r="L179" s="43"/>
    </row>
    <row r="180" spans="12:12" s="3" customFormat="1" ht="9" x14ac:dyDescent="0.15">
      <c r="L180" s="43"/>
    </row>
    <row r="181" spans="12:12" s="3" customFormat="1" ht="9" x14ac:dyDescent="0.15">
      <c r="L181" s="43"/>
    </row>
    <row r="182" spans="12:12" s="3" customFormat="1" ht="9" x14ac:dyDescent="0.15">
      <c r="L182" s="43"/>
    </row>
  </sheetData>
  <sheetProtection password="CF73" sheet="1"/>
  <mergeCells count="40">
    <mergeCell ref="A16:D16"/>
    <mergeCell ref="H16:J16"/>
    <mergeCell ref="H10:J10"/>
    <mergeCell ref="A6:D6"/>
    <mergeCell ref="H6:J6"/>
    <mergeCell ref="H31:I31"/>
    <mergeCell ref="H18:J18"/>
    <mergeCell ref="H29:J29"/>
    <mergeCell ref="H30:J30"/>
    <mergeCell ref="H11:I11"/>
    <mergeCell ref="A1:B1"/>
    <mergeCell ref="A42:D42"/>
    <mergeCell ref="H42:J42"/>
    <mergeCell ref="B9:D9"/>
    <mergeCell ref="B8:D8"/>
    <mergeCell ref="B10:D10"/>
    <mergeCell ref="H20:J20"/>
    <mergeCell ref="A13:J14"/>
    <mergeCell ref="A3:J4"/>
    <mergeCell ref="B18:D18"/>
    <mergeCell ref="B28:D28"/>
    <mergeCell ref="A23:J23"/>
    <mergeCell ref="H21:I21"/>
    <mergeCell ref="B19:D19"/>
    <mergeCell ref="H19:J19"/>
    <mergeCell ref="B20:D20"/>
    <mergeCell ref="H27:J27"/>
    <mergeCell ref="H28:J28"/>
    <mergeCell ref="A25:D25"/>
    <mergeCell ref="H25:J25"/>
    <mergeCell ref="A40:D41"/>
    <mergeCell ref="H40:J41"/>
    <mergeCell ref="H1:J1"/>
    <mergeCell ref="A36:J36"/>
    <mergeCell ref="A38:J38"/>
    <mergeCell ref="B30:D30"/>
    <mergeCell ref="B29:D29"/>
    <mergeCell ref="B27:D27"/>
    <mergeCell ref="H8:J8"/>
    <mergeCell ref="H9:J9"/>
  </mergeCells>
  <phoneticPr fontId="0" type="noConversion"/>
  <dataValidations count="2">
    <dataValidation type="list" allowBlank="1" showDropDown="1" showInputMessage="1" showErrorMessage="1" error="Nur halbe oder ganze Noten zulässig!" sqref="E8:E10 E18:E20">
      <formula1>$O$8:$O$18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30">
      <formula1>$L$2:$L$12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2006-03-09T09:43:23Z</cp:lastPrinted>
  <dcterms:created xsi:type="dcterms:W3CDTF">2006-01-30T14:36:36Z</dcterms:created>
  <dcterms:modified xsi:type="dcterms:W3CDTF">2024-03-21T12:24:55Z</dcterms:modified>
</cp:coreProperties>
</file>